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OTALS GRAPH" sheetId="1" r:id="rId1"/>
    <sheet name="BAND TOTAL GRAPH" sheetId="2" r:id="rId2"/>
    <sheet name="MULT TOTAL GRAPH" sheetId="3" r:id="rId3"/>
    <sheet name="ALL RATE GRAPH" sheetId="4" r:id="rId4"/>
    <sheet name="10M RATE GRAPH" sheetId="5" r:id="rId5"/>
    <sheet name="15M RATE GRAPH" sheetId="6" r:id="rId6"/>
    <sheet name="20M RATE GRAPH" sheetId="7" r:id="rId7"/>
    <sheet name="40M RATE GRAPH" sheetId="8" r:id="rId8"/>
    <sheet name="80M RATE GRAPH" sheetId="9" r:id="rId9"/>
    <sheet name="160M RATE GRAPH" sheetId="10" r:id="rId10"/>
    <sheet name="2000 RATES" sheetId="11" r:id="rId11"/>
    <sheet name="2001 RATES" sheetId="12" r:id="rId12"/>
    <sheet name="2002 RATES" sheetId="13" r:id="rId13"/>
    <sheet name="2003 RATES" sheetId="14" r:id="rId14"/>
    <sheet name="2004 RATES" sheetId="15" r:id="rId15"/>
    <sheet name="2005 RATES" sheetId="16" r:id="rId16"/>
    <sheet name="2006 RATES" sheetId="17" r:id="rId17"/>
    <sheet name="2007 RATES" sheetId="18" r:id="rId18"/>
    <sheet name="TOTALS" sheetId="19" r:id="rId19"/>
  </sheets>
  <definedNames/>
  <calcPr fullCalcOnLoad="1"/>
</workbook>
</file>

<file path=xl/sharedStrings.xml><?xml version="1.0" encoding="utf-8"?>
<sst xmlns="http://schemas.openxmlformats.org/spreadsheetml/2006/main" count="460" uniqueCount="61">
  <si>
    <t>HOUR</t>
  </si>
  <si>
    <t>10M</t>
  </si>
  <si>
    <t>15M</t>
  </si>
  <si>
    <t>20M</t>
  </si>
  <si>
    <t>40M</t>
  </si>
  <si>
    <t>80M</t>
  </si>
  <si>
    <t>160M</t>
  </si>
  <si>
    <t>27</t>
  </si>
  <si>
    <t>10</t>
  </si>
  <si>
    <t>44</t>
  </si>
  <si>
    <t>43</t>
  </si>
  <si>
    <t>13</t>
  </si>
  <si>
    <t>35</t>
  </si>
  <si>
    <t>9</t>
  </si>
  <si>
    <t>8</t>
  </si>
  <si>
    <t>5</t>
  </si>
  <si>
    <t>18</t>
  </si>
  <si>
    <t>16</t>
  </si>
  <si>
    <t>38</t>
  </si>
  <si>
    <t>21</t>
  </si>
  <si>
    <t>42</t>
  </si>
  <si>
    <t>22</t>
  </si>
  <si>
    <t>0</t>
  </si>
  <si>
    <t>23</t>
  </si>
  <si>
    <t>4</t>
  </si>
  <si>
    <t>31</t>
  </si>
  <si>
    <t>6</t>
  </si>
  <si>
    <t>2</t>
  </si>
  <si>
    <t>11</t>
  </si>
  <si>
    <t>12</t>
  </si>
  <si>
    <t>40</t>
  </si>
  <si>
    <t>20</t>
  </si>
  <si>
    <t>25</t>
  </si>
  <si>
    <t>7</t>
  </si>
  <si>
    <t>3</t>
  </si>
  <si>
    <t>29</t>
  </si>
  <si>
    <t>19</t>
  </si>
  <si>
    <t>45</t>
  </si>
  <si>
    <t>30</t>
  </si>
  <si>
    <t>37</t>
  </si>
  <si>
    <t>26</t>
  </si>
  <si>
    <t>39</t>
  </si>
  <si>
    <t>17</t>
  </si>
  <si>
    <t>24</t>
  </si>
  <si>
    <t>15</t>
  </si>
  <si>
    <t>1</t>
  </si>
  <si>
    <t>28</t>
  </si>
  <si>
    <t>14</t>
  </si>
  <si>
    <t>32</t>
  </si>
  <si>
    <t>33</t>
  </si>
  <si>
    <t>34</t>
  </si>
  <si>
    <t>36</t>
  </si>
  <si>
    <t>41</t>
  </si>
  <si>
    <t>46</t>
  </si>
  <si>
    <t>47</t>
  </si>
  <si>
    <t>TOTAL</t>
  </si>
  <si>
    <t>YEAR</t>
  </si>
  <si>
    <t>SCORE</t>
  </si>
  <si>
    <t>ZONES</t>
  </si>
  <si>
    <t>COUNTRIES</t>
  </si>
  <si>
    <t>MULTS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</si>
</sst>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1.25"/>
      <name val="Arial"/>
      <family val="2"/>
    </font>
    <font>
      <sz val="9.25"/>
      <name val="Arial"/>
      <family val="0"/>
    </font>
    <font>
      <b/>
      <sz val="9.2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worksheet" Target="worksheets/sheet4.xml" /><Relationship Id="rId15" Type="http://schemas.openxmlformats.org/officeDocument/2006/relationships/worksheet" Target="worksheets/sheet5.xml" /><Relationship Id="rId16" Type="http://schemas.openxmlformats.org/officeDocument/2006/relationships/worksheet" Target="worksheets/sheet6.xml" /><Relationship Id="rId17" Type="http://schemas.openxmlformats.org/officeDocument/2006/relationships/worksheet" Target="worksheets/sheet7.xml" /><Relationship Id="rId18" Type="http://schemas.openxmlformats.org/officeDocument/2006/relationships/worksheet" Target="worksheets/sheet8.xml" /><Relationship Id="rId19" Type="http://schemas.openxmlformats.org/officeDocument/2006/relationships/worksheet" Target="worksheets/sheet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V26B TOTAL SCORE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 SCORE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TOTALS!$A$2:$A$16</c:f>
              <c:numCache>
                <c:ptCount val="15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</c:numCache>
            </c:numRef>
          </c:cat>
          <c:val>
            <c:numRef>
              <c:f>TOTALS!$L$2:$L$16</c:f>
              <c:numCache>
                <c:ptCount val="15"/>
                <c:pt idx="0">
                  <c:v>21838906</c:v>
                </c:pt>
                <c:pt idx="1">
                  <c:v>18622102</c:v>
                </c:pt>
                <c:pt idx="2">
                  <c:v>19471694</c:v>
                </c:pt>
                <c:pt idx="3">
                  <c:v>23657110</c:v>
                </c:pt>
                <c:pt idx="4">
                  <c:v>19589828</c:v>
                </c:pt>
                <c:pt idx="5">
                  <c:v>20994376</c:v>
                </c:pt>
                <c:pt idx="6">
                  <c:v>34789713</c:v>
                </c:pt>
                <c:pt idx="7">
                  <c:v>37349829</c:v>
                </c:pt>
                <c:pt idx="8">
                  <c:v>36309504</c:v>
                </c:pt>
                <c:pt idx="9">
                  <c:v>35038075</c:v>
                </c:pt>
                <c:pt idx="10">
                  <c:v>30900660</c:v>
                </c:pt>
                <c:pt idx="11">
                  <c:v>26928000</c:v>
                </c:pt>
                <c:pt idx="12">
                  <c:v>23692185</c:v>
                </c:pt>
                <c:pt idx="13">
                  <c:v>18942528</c:v>
                </c:pt>
                <c:pt idx="14">
                  <c:v>7955376</c:v>
                </c:pt>
              </c:numCache>
            </c:numRef>
          </c:val>
        </c:ser>
        <c:axId val="60572791"/>
        <c:axId val="8284208"/>
      </c:barChart>
      <c:catAx>
        <c:axId val="6057279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84208"/>
        <c:crosses val="autoZero"/>
        <c:auto val="1"/>
        <c:lblOffset val="100"/>
        <c:noMultiLvlLbl val="0"/>
      </c:catAx>
      <c:valAx>
        <c:axId val="828420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72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V26B 160 METER RATES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v>2005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'2005 RATES'!$G$2:$G$49</c:f>
              <c:numCache>
                <c:ptCount val="48"/>
                <c:pt idx="0">
                  <c:v>0</c:v>
                </c:pt>
                <c:pt idx="1">
                  <c:v>118</c:v>
                </c:pt>
                <c:pt idx="2">
                  <c:v>83</c:v>
                </c:pt>
                <c:pt idx="3">
                  <c:v>76</c:v>
                </c:pt>
                <c:pt idx="4">
                  <c:v>51</c:v>
                </c:pt>
                <c:pt idx="5">
                  <c:v>27</c:v>
                </c:pt>
                <c:pt idx="6">
                  <c:v>15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23</c:v>
                </c:pt>
                <c:pt idx="25">
                  <c:v>28</c:v>
                </c:pt>
                <c:pt idx="26">
                  <c:v>26</c:v>
                </c:pt>
                <c:pt idx="27">
                  <c:v>30</c:v>
                </c:pt>
                <c:pt idx="28">
                  <c:v>11</c:v>
                </c:pt>
                <c:pt idx="29">
                  <c:v>13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2004 M/M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'2004 RATES'!$G$2:$G$49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36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16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2003 M/2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'2003 RATES'!$G$2:$G$49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38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60</c:v>
                </c:pt>
                <c:pt idx="29">
                  <c:v>0</c:v>
                </c:pt>
                <c:pt idx="30">
                  <c:v>1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2002 M/2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 RATES'!$G$2:$G$49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38</c:v>
                </c:pt>
                <c:pt idx="3">
                  <c:v>0</c:v>
                </c:pt>
                <c:pt idx="4">
                  <c:v>15</c:v>
                </c:pt>
                <c:pt idx="5">
                  <c:v>33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16</c:v>
                </c:pt>
                <c:pt idx="28">
                  <c:v>43</c:v>
                </c:pt>
                <c:pt idx="29">
                  <c:v>11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2001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'2001 RATES'!$G$2:$G$49</c:f>
              <c:numCache>
                <c:ptCount val="48"/>
                <c:pt idx="0">
                  <c:v>26</c:v>
                </c:pt>
                <c:pt idx="1">
                  <c:v>20</c:v>
                </c:pt>
                <c:pt idx="2">
                  <c:v>13</c:v>
                </c:pt>
                <c:pt idx="3">
                  <c:v>23</c:v>
                </c:pt>
                <c:pt idx="4">
                  <c:v>54</c:v>
                </c:pt>
                <c:pt idx="5">
                  <c:v>58</c:v>
                </c:pt>
                <c:pt idx="6">
                  <c:v>34</c:v>
                </c:pt>
                <c:pt idx="7">
                  <c:v>41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19</c:v>
                </c:pt>
                <c:pt idx="27">
                  <c:v>17</c:v>
                </c:pt>
                <c:pt idx="28">
                  <c:v>31</c:v>
                </c:pt>
                <c:pt idx="29">
                  <c:v>13</c:v>
                </c:pt>
                <c:pt idx="30">
                  <c:v>3</c:v>
                </c:pt>
                <c:pt idx="31">
                  <c:v>3</c:v>
                </c:pt>
                <c:pt idx="32">
                  <c:v>6</c:v>
                </c:pt>
                <c:pt idx="33">
                  <c:v>10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</c:numCache>
            </c:numRef>
          </c:val>
          <c:smooth val="0"/>
        </c:ser>
        <c:ser>
          <c:idx val="4"/>
          <c:order val="5"/>
          <c:tx>
            <c:v>2000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'2000 RATES'!$G$2:$G$49</c:f>
              <c:numCache>
                <c:ptCount val="48"/>
                <c:pt idx="0">
                  <c:v>69</c:v>
                </c:pt>
                <c:pt idx="1">
                  <c:v>35</c:v>
                </c:pt>
                <c:pt idx="2">
                  <c:v>44</c:v>
                </c:pt>
                <c:pt idx="3">
                  <c:v>43</c:v>
                </c:pt>
                <c:pt idx="4">
                  <c:v>21</c:v>
                </c:pt>
                <c:pt idx="5">
                  <c:v>38</c:v>
                </c:pt>
                <c:pt idx="6">
                  <c:v>18</c:v>
                </c:pt>
                <c:pt idx="7">
                  <c:v>23</c:v>
                </c:pt>
                <c:pt idx="8">
                  <c:v>6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16</c:v>
                </c:pt>
                <c:pt idx="26">
                  <c:v>7</c:v>
                </c:pt>
                <c:pt idx="27">
                  <c:v>40</c:v>
                </c:pt>
                <c:pt idx="28">
                  <c:v>35</c:v>
                </c:pt>
                <c:pt idx="29">
                  <c:v>24</c:v>
                </c:pt>
                <c:pt idx="30">
                  <c:v>11</c:v>
                </c:pt>
                <c:pt idx="31">
                  <c:v>2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13</c:v>
                </c:pt>
              </c:numCache>
            </c:numRef>
          </c:val>
          <c:smooth val="0"/>
        </c:ser>
        <c:ser>
          <c:idx val="6"/>
          <c:order val="6"/>
          <c:tx>
            <c:v>2006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 RATES'!$G$2:$G$49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91</c:v>
                </c:pt>
                <c:pt idx="3">
                  <c:v>0</c:v>
                </c:pt>
                <c:pt idx="4">
                  <c:v>57</c:v>
                </c:pt>
                <c:pt idx="5">
                  <c:v>2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</c:v>
                </c:pt>
                <c:pt idx="27">
                  <c:v>0</c:v>
                </c:pt>
                <c:pt idx="28">
                  <c:v>35</c:v>
                </c:pt>
                <c:pt idx="29">
                  <c:v>10</c:v>
                </c:pt>
                <c:pt idx="30">
                  <c:v>13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2007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 RATES'!$G$2:$G$49</c:f>
              <c:numCache>
                <c:ptCount val="48"/>
                <c:pt idx="0">
                  <c:v>64</c:v>
                </c:pt>
                <c:pt idx="1">
                  <c:v>36</c:v>
                </c:pt>
                <c:pt idx="2">
                  <c:v>46</c:v>
                </c:pt>
                <c:pt idx="3">
                  <c:v>39</c:v>
                </c:pt>
                <c:pt idx="4">
                  <c:v>41</c:v>
                </c:pt>
                <c:pt idx="5">
                  <c:v>21</c:v>
                </c:pt>
                <c:pt idx="6">
                  <c:v>9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7</c:v>
                </c:pt>
                <c:pt idx="25">
                  <c:v>3</c:v>
                </c:pt>
                <c:pt idx="26">
                  <c:v>16</c:v>
                </c:pt>
                <c:pt idx="27">
                  <c:v>20</c:v>
                </c:pt>
                <c:pt idx="28">
                  <c:v>11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23144449"/>
        <c:axId val="6973450"/>
      </c:lineChart>
      <c:catAx>
        <c:axId val="23144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73450"/>
        <c:crosses val="autoZero"/>
        <c:auto val="1"/>
        <c:lblOffset val="100"/>
        <c:noMultiLvlLbl val="0"/>
      </c:catAx>
      <c:valAx>
        <c:axId val="6973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44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V26B TOTALS BY BAND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 METERS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TOTALS!$A$2:$A$16</c:f>
              <c:numCache>
                <c:ptCount val="15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</c:numCache>
            </c:numRef>
          </c:cat>
          <c:val>
            <c:numRef>
              <c:f>TOTALS!$B$2:$B$16</c:f>
              <c:numCache>
                <c:ptCount val="15"/>
                <c:pt idx="0">
                  <c:v>1430</c:v>
                </c:pt>
                <c:pt idx="1">
                  <c:v>1051</c:v>
                </c:pt>
                <c:pt idx="2">
                  <c:v>1063</c:v>
                </c:pt>
                <c:pt idx="3">
                  <c:v>4139</c:v>
                </c:pt>
                <c:pt idx="4">
                  <c:v>3950</c:v>
                </c:pt>
                <c:pt idx="5">
                  <c:v>3506</c:v>
                </c:pt>
                <c:pt idx="6">
                  <c:v>4403</c:v>
                </c:pt>
                <c:pt idx="7">
                  <c:v>4967</c:v>
                </c:pt>
                <c:pt idx="8">
                  <c:v>4365</c:v>
                </c:pt>
                <c:pt idx="9">
                  <c:v>4486</c:v>
                </c:pt>
                <c:pt idx="10">
                  <c:v>1973</c:v>
                </c:pt>
                <c:pt idx="11">
                  <c:v>1376</c:v>
                </c:pt>
                <c:pt idx="12">
                  <c:v>984</c:v>
                </c:pt>
                <c:pt idx="13">
                  <c:v>2265</c:v>
                </c:pt>
                <c:pt idx="14">
                  <c:v>1577</c:v>
                </c:pt>
              </c:numCache>
            </c:numRef>
          </c:val>
          <c:smooth val="0"/>
        </c:ser>
        <c:ser>
          <c:idx val="1"/>
          <c:order val="1"/>
          <c:tx>
            <c:v>15 METERS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TOTALS!$A$2:$A$16</c:f>
              <c:numCache>
                <c:ptCount val="15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</c:numCache>
            </c:numRef>
          </c:cat>
          <c:val>
            <c:numRef>
              <c:f>TOTALS!$C$5:$C$16</c:f>
              <c:numCache>
                <c:ptCount val="12"/>
                <c:pt idx="0">
                  <c:v>3154</c:v>
                </c:pt>
                <c:pt idx="1">
                  <c:v>3524</c:v>
                </c:pt>
                <c:pt idx="2">
                  <c:v>3859</c:v>
                </c:pt>
                <c:pt idx="3">
                  <c:v>3900</c:v>
                </c:pt>
                <c:pt idx="4">
                  <c:v>4738</c:v>
                </c:pt>
                <c:pt idx="5">
                  <c:v>4312</c:v>
                </c:pt>
                <c:pt idx="6">
                  <c:v>3944</c:v>
                </c:pt>
                <c:pt idx="7">
                  <c:v>3917</c:v>
                </c:pt>
                <c:pt idx="8">
                  <c:v>3640</c:v>
                </c:pt>
                <c:pt idx="9">
                  <c:v>3773</c:v>
                </c:pt>
                <c:pt idx="10">
                  <c:v>3091</c:v>
                </c:pt>
                <c:pt idx="11">
                  <c:v>2006</c:v>
                </c:pt>
              </c:numCache>
            </c:numRef>
          </c:val>
          <c:smooth val="0"/>
        </c:ser>
        <c:ser>
          <c:idx val="2"/>
          <c:order val="2"/>
          <c:tx>
            <c:v>20 METERS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TOTALS!$A$2:$A$16</c:f>
              <c:numCache>
                <c:ptCount val="15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</c:numCache>
            </c:numRef>
          </c:cat>
          <c:val>
            <c:numRef>
              <c:f>TOTALS!$D$5:$D$16</c:f>
              <c:numCache>
                <c:ptCount val="12"/>
                <c:pt idx="0">
                  <c:v>3364</c:v>
                </c:pt>
                <c:pt idx="1">
                  <c:v>2485</c:v>
                </c:pt>
                <c:pt idx="2">
                  <c:v>2569</c:v>
                </c:pt>
                <c:pt idx="3">
                  <c:v>4384</c:v>
                </c:pt>
                <c:pt idx="4">
                  <c:v>4144</c:v>
                </c:pt>
                <c:pt idx="5">
                  <c:v>4032</c:v>
                </c:pt>
                <c:pt idx="6">
                  <c:v>3736</c:v>
                </c:pt>
                <c:pt idx="7">
                  <c:v>4385</c:v>
                </c:pt>
                <c:pt idx="8">
                  <c:v>4026</c:v>
                </c:pt>
                <c:pt idx="9">
                  <c:v>4193</c:v>
                </c:pt>
                <c:pt idx="10">
                  <c:v>3231</c:v>
                </c:pt>
                <c:pt idx="11">
                  <c:v>1281</c:v>
                </c:pt>
              </c:numCache>
            </c:numRef>
          </c:val>
          <c:smooth val="0"/>
        </c:ser>
        <c:ser>
          <c:idx val="3"/>
          <c:order val="3"/>
          <c:tx>
            <c:v>40 METERS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TOTALS!$A$2:$A$16</c:f>
              <c:numCache>
                <c:ptCount val="15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</c:numCache>
            </c:numRef>
          </c:cat>
          <c:val>
            <c:numRef>
              <c:f>TOTALS!$E$5:$E$16</c:f>
              <c:numCache>
                <c:ptCount val="12"/>
                <c:pt idx="0">
                  <c:v>1552</c:v>
                </c:pt>
                <c:pt idx="1">
                  <c:v>1093</c:v>
                </c:pt>
                <c:pt idx="2">
                  <c:v>765</c:v>
                </c:pt>
                <c:pt idx="3">
                  <c:v>1566</c:v>
                </c:pt>
                <c:pt idx="4">
                  <c:v>1535</c:v>
                </c:pt>
                <c:pt idx="5">
                  <c:v>1616</c:v>
                </c:pt>
                <c:pt idx="6">
                  <c:v>1930</c:v>
                </c:pt>
                <c:pt idx="7">
                  <c:v>2476</c:v>
                </c:pt>
                <c:pt idx="8">
                  <c:v>2426</c:v>
                </c:pt>
                <c:pt idx="9">
                  <c:v>2232</c:v>
                </c:pt>
                <c:pt idx="10">
                  <c:v>1468</c:v>
                </c:pt>
                <c:pt idx="11">
                  <c:v>945</c:v>
                </c:pt>
              </c:numCache>
            </c:numRef>
          </c:val>
          <c:smooth val="0"/>
        </c:ser>
        <c:ser>
          <c:idx val="4"/>
          <c:order val="4"/>
          <c:tx>
            <c:v>80 METERS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TOTALS!$A$2:$A$16</c:f>
              <c:numCache>
                <c:ptCount val="15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</c:numCache>
            </c:numRef>
          </c:cat>
          <c:val>
            <c:numRef>
              <c:f>TOTALS!$F$5:$F$16</c:f>
              <c:numCache>
                <c:ptCount val="12"/>
                <c:pt idx="0">
                  <c:v>504</c:v>
                </c:pt>
                <c:pt idx="1">
                  <c:v>298</c:v>
                </c:pt>
                <c:pt idx="2">
                  <c:v>501</c:v>
                </c:pt>
                <c:pt idx="3">
                  <c:v>1107</c:v>
                </c:pt>
                <c:pt idx="4">
                  <c:v>965</c:v>
                </c:pt>
                <c:pt idx="5">
                  <c:v>837</c:v>
                </c:pt>
                <c:pt idx="6">
                  <c:v>1211</c:v>
                </c:pt>
                <c:pt idx="7">
                  <c:v>916</c:v>
                </c:pt>
                <c:pt idx="8">
                  <c:v>1317</c:v>
                </c:pt>
                <c:pt idx="9">
                  <c:v>972</c:v>
                </c:pt>
                <c:pt idx="10">
                  <c:v>807</c:v>
                </c:pt>
                <c:pt idx="11">
                  <c:v>282</c:v>
                </c:pt>
              </c:numCache>
            </c:numRef>
          </c:val>
          <c:smooth val="0"/>
        </c:ser>
        <c:ser>
          <c:idx val="5"/>
          <c:order val="5"/>
          <c:tx>
            <c:v>160 METERS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TOTALS!$A$2:$A$16</c:f>
              <c:numCache>
                <c:ptCount val="15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</c:numCache>
            </c:numRef>
          </c:cat>
          <c:val>
            <c:numRef>
              <c:f>TOTALS!$G$5:$G$16</c:f>
              <c:numCache>
                <c:ptCount val="12"/>
                <c:pt idx="0">
                  <c:v>102</c:v>
                </c:pt>
                <c:pt idx="1">
                  <c:v>114</c:v>
                </c:pt>
                <c:pt idx="2">
                  <c:v>177</c:v>
                </c:pt>
                <c:pt idx="3">
                  <c:v>380</c:v>
                </c:pt>
                <c:pt idx="4">
                  <c:v>459</c:v>
                </c:pt>
                <c:pt idx="5">
                  <c:v>366</c:v>
                </c:pt>
                <c:pt idx="6">
                  <c:v>463</c:v>
                </c:pt>
                <c:pt idx="7">
                  <c:v>477</c:v>
                </c:pt>
                <c:pt idx="8">
                  <c:v>646</c:v>
                </c:pt>
                <c:pt idx="9">
                  <c:v>467</c:v>
                </c:pt>
                <c:pt idx="10">
                  <c:v>380</c:v>
                </c:pt>
                <c:pt idx="11">
                  <c:v>250</c:v>
                </c:pt>
              </c:numCache>
            </c:numRef>
          </c:val>
          <c:smooth val="0"/>
        </c:ser>
        <c:marker val="1"/>
        <c:axId val="7449009"/>
        <c:axId val="67041082"/>
      </c:lineChart>
      <c:catAx>
        <c:axId val="744900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41082"/>
        <c:crosses val="autoZero"/>
        <c:auto val="1"/>
        <c:lblOffset val="100"/>
        <c:noMultiLvlLbl val="0"/>
      </c:catAx>
      <c:valAx>
        <c:axId val="6704108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49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V26B MULTIPLIER TOTALS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MULT TOTAL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TOTALS!$A$2:$A$16</c:f>
              <c:numCache>
                <c:ptCount val="15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</c:numCache>
            </c:numRef>
          </c:cat>
          <c:val>
            <c:numRef>
              <c:f>TOTALS!$K$2:$K$16</c:f>
              <c:numCache>
                <c:ptCount val="15"/>
                <c:pt idx="0">
                  <c:v>719</c:v>
                </c:pt>
                <c:pt idx="1">
                  <c:v>694</c:v>
                </c:pt>
                <c:pt idx="2">
                  <c:v>703</c:v>
                </c:pt>
                <c:pt idx="3">
                  <c:v>753</c:v>
                </c:pt>
                <c:pt idx="4">
                  <c:v>692</c:v>
                </c:pt>
                <c:pt idx="5">
                  <c:v>754</c:v>
                </c:pt>
                <c:pt idx="6">
                  <c:v>877</c:v>
                </c:pt>
                <c:pt idx="7">
                  <c:v>891</c:v>
                </c:pt>
                <c:pt idx="8">
                  <c:v>924</c:v>
                </c:pt>
                <c:pt idx="9">
                  <c:v>925</c:v>
                </c:pt>
                <c:pt idx="10">
                  <c:v>885</c:v>
                </c:pt>
                <c:pt idx="11">
                  <c:v>825</c:v>
                </c:pt>
                <c:pt idx="12">
                  <c:v>759</c:v>
                </c:pt>
                <c:pt idx="13">
                  <c:v>704</c:v>
                </c:pt>
                <c:pt idx="14">
                  <c:v>528</c:v>
                </c:pt>
              </c:numCache>
            </c:numRef>
          </c:val>
        </c:ser>
        <c:axId val="66498827"/>
        <c:axId val="61618532"/>
      </c:barChart>
      <c:catAx>
        <c:axId val="6649882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18532"/>
        <c:crosses val="autoZero"/>
        <c:auto val="1"/>
        <c:lblOffset val="100"/>
        <c:noMultiLvlLbl val="0"/>
      </c:catAx>
      <c:valAx>
        <c:axId val="6161853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MULTS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98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V26B RATES - ALL BANDS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v>2005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'2005 RATES'!$H$2:$H$49</c:f>
              <c:numCache>
                <c:ptCount val="48"/>
                <c:pt idx="0">
                  <c:v>124</c:v>
                </c:pt>
                <c:pt idx="1">
                  <c:v>227</c:v>
                </c:pt>
                <c:pt idx="2">
                  <c:v>206</c:v>
                </c:pt>
                <c:pt idx="3">
                  <c:v>256</c:v>
                </c:pt>
                <c:pt idx="4">
                  <c:v>360</c:v>
                </c:pt>
                <c:pt idx="5">
                  <c:v>222</c:v>
                </c:pt>
                <c:pt idx="6">
                  <c:v>155</c:v>
                </c:pt>
                <c:pt idx="7">
                  <c:v>267</c:v>
                </c:pt>
                <c:pt idx="8">
                  <c:v>80</c:v>
                </c:pt>
                <c:pt idx="9">
                  <c:v>85</c:v>
                </c:pt>
                <c:pt idx="10">
                  <c:v>178</c:v>
                </c:pt>
                <c:pt idx="11">
                  <c:v>317</c:v>
                </c:pt>
                <c:pt idx="12">
                  <c:v>106</c:v>
                </c:pt>
                <c:pt idx="13">
                  <c:v>131</c:v>
                </c:pt>
                <c:pt idx="14">
                  <c:v>356</c:v>
                </c:pt>
                <c:pt idx="15">
                  <c:v>255</c:v>
                </c:pt>
                <c:pt idx="16">
                  <c:v>252</c:v>
                </c:pt>
                <c:pt idx="17">
                  <c:v>516</c:v>
                </c:pt>
                <c:pt idx="18">
                  <c:v>423</c:v>
                </c:pt>
                <c:pt idx="19">
                  <c:v>690</c:v>
                </c:pt>
                <c:pt idx="20">
                  <c:v>716</c:v>
                </c:pt>
                <c:pt idx="21">
                  <c:v>349</c:v>
                </c:pt>
                <c:pt idx="22">
                  <c:v>113</c:v>
                </c:pt>
                <c:pt idx="23">
                  <c:v>132</c:v>
                </c:pt>
                <c:pt idx="24">
                  <c:v>115</c:v>
                </c:pt>
                <c:pt idx="25">
                  <c:v>168</c:v>
                </c:pt>
                <c:pt idx="26">
                  <c:v>167</c:v>
                </c:pt>
                <c:pt idx="27">
                  <c:v>183</c:v>
                </c:pt>
                <c:pt idx="28">
                  <c:v>123</c:v>
                </c:pt>
                <c:pt idx="29">
                  <c:v>109</c:v>
                </c:pt>
                <c:pt idx="30">
                  <c:v>117</c:v>
                </c:pt>
                <c:pt idx="31">
                  <c:v>128</c:v>
                </c:pt>
                <c:pt idx="32">
                  <c:v>81</c:v>
                </c:pt>
                <c:pt idx="33">
                  <c:v>71</c:v>
                </c:pt>
                <c:pt idx="34">
                  <c:v>271</c:v>
                </c:pt>
                <c:pt idx="35">
                  <c:v>341</c:v>
                </c:pt>
                <c:pt idx="36">
                  <c:v>156</c:v>
                </c:pt>
                <c:pt idx="37">
                  <c:v>187</c:v>
                </c:pt>
                <c:pt idx="38">
                  <c:v>196</c:v>
                </c:pt>
                <c:pt idx="39">
                  <c:v>166</c:v>
                </c:pt>
                <c:pt idx="40">
                  <c:v>98</c:v>
                </c:pt>
                <c:pt idx="41">
                  <c:v>208</c:v>
                </c:pt>
                <c:pt idx="42">
                  <c:v>331</c:v>
                </c:pt>
                <c:pt idx="43">
                  <c:v>419</c:v>
                </c:pt>
                <c:pt idx="44">
                  <c:v>392</c:v>
                </c:pt>
                <c:pt idx="45">
                  <c:v>291</c:v>
                </c:pt>
                <c:pt idx="46">
                  <c:v>308</c:v>
                </c:pt>
                <c:pt idx="47">
                  <c:v>280</c:v>
                </c:pt>
              </c:numCache>
            </c:numRef>
          </c:val>
          <c:smooth val="0"/>
        </c:ser>
        <c:ser>
          <c:idx val="0"/>
          <c:order val="1"/>
          <c:tx>
            <c:v>2004 M/M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'2004 RATES'!$H$2:$H$49</c:f>
              <c:numCache>
                <c:ptCount val="48"/>
                <c:pt idx="0">
                  <c:v>218</c:v>
                </c:pt>
                <c:pt idx="1">
                  <c:v>198</c:v>
                </c:pt>
                <c:pt idx="2">
                  <c:v>113</c:v>
                </c:pt>
                <c:pt idx="3">
                  <c:v>101</c:v>
                </c:pt>
                <c:pt idx="4">
                  <c:v>244</c:v>
                </c:pt>
                <c:pt idx="5">
                  <c:v>258</c:v>
                </c:pt>
                <c:pt idx="6">
                  <c:v>157</c:v>
                </c:pt>
                <c:pt idx="7">
                  <c:v>103</c:v>
                </c:pt>
                <c:pt idx="8">
                  <c:v>55</c:v>
                </c:pt>
                <c:pt idx="9">
                  <c:v>26</c:v>
                </c:pt>
                <c:pt idx="10">
                  <c:v>211</c:v>
                </c:pt>
                <c:pt idx="11">
                  <c:v>186</c:v>
                </c:pt>
                <c:pt idx="12">
                  <c:v>392</c:v>
                </c:pt>
                <c:pt idx="13">
                  <c:v>440</c:v>
                </c:pt>
                <c:pt idx="14">
                  <c:v>438</c:v>
                </c:pt>
                <c:pt idx="15">
                  <c:v>422</c:v>
                </c:pt>
                <c:pt idx="16">
                  <c:v>402</c:v>
                </c:pt>
                <c:pt idx="17">
                  <c:v>581</c:v>
                </c:pt>
                <c:pt idx="18">
                  <c:v>634</c:v>
                </c:pt>
                <c:pt idx="19">
                  <c:v>600</c:v>
                </c:pt>
                <c:pt idx="20">
                  <c:v>612</c:v>
                </c:pt>
                <c:pt idx="21">
                  <c:v>434</c:v>
                </c:pt>
                <c:pt idx="22">
                  <c:v>253</c:v>
                </c:pt>
                <c:pt idx="23">
                  <c:v>256</c:v>
                </c:pt>
                <c:pt idx="24">
                  <c:v>132</c:v>
                </c:pt>
                <c:pt idx="25">
                  <c:v>204</c:v>
                </c:pt>
                <c:pt idx="26">
                  <c:v>166</c:v>
                </c:pt>
                <c:pt idx="27">
                  <c:v>251</c:v>
                </c:pt>
                <c:pt idx="28">
                  <c:v>61</c:v>
                </c:pt>
                <c:pt idx="29">
                  <c:v>155</c:v>
                </c:pt>
                <c:pt idx="30">
                  <c:v>126</c:v>
                </c:pt>
                <c:pt idx="31">
                  <c:v>96</c:v>
                </c:pt>
                <c:pt idx="32">
                  <c:v>57</c:v>
                </c:pt>
                <c:pt idx="33">
                  <c:v>43</c:v>
                </c:pt>
                <c:pt idx="34">
                  <c:v>108</c:v>
                </c:pt>
                <c:pt idx="35">
                  <c:v>179</c:v>
                </c:pt>
                <c:pt idx="36">
                  <c:v>194</c:v>
                </c:pt>
                <c:pt idx="37">
                  <c:v>417</c:v>
                </c:pt>
                <c:pt idx="38">
                  <c:v>381</c:v>
                </c:pt>
                <c:pt idx="39">
                  <c:v>311</c:v>
                </c:pt>
                <c:pt idx="40">
                  <c:v>332</c:v>
                </c:pt>
                <c:pt idx="41">
                  <c:v>284</c:v>
                </c:pt>
                <c:pt idx="42">
                  <c:v>447</c:v>
                </c:pt>
                <c:pt idx="43">
                  <c:v>453</c:v>
                </c:pt>
                <c:pt idx="44">
                  <c:v>308</c:v>
                </c:pt>
                <c:pt idx="45">
                  <c:v>345</c:v>
                </c:pt>
                <c:pt idx="46">
                  <c:v>304</c:v>
                </c:pt>
                <c:pt idx="47">
                  <c:v>127</c:v>
                </c:pt>
              </c:numCache>
            </c:numRef>
          </c:val>
          <c:smooth val="0"/>
        </c:ser>
        <c:ser>
          <c:idx val="1"/>
          <c:order val="2"/>
          <c:tx>
            <c:v>2003 M/2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'2003 RATES'!$H$2:$H$49</c:f>
              <c:numCache>
                <c:ptCount val="48"/>
                <c:pt idx="0">
                  <c:v>550</c:v>
                </c:pt>
                <c:pt idx="1">
                  <c:v>383</c:v>
                </c:pt>
                <c:pt idx="2">
                  <c:v>412</c:v>
                </c:pt>
                <c:pt idx="3">
                  <c:v>258</c:v>
                </c:pt>
                <c:pt idx="4">
                  <c:v>181</c:v>
                </c:pt>
                <c:pt idx="5">
                  <c:v>224</c:v>
                </c:pt>
                <c:pt idx="6">
                  <c:v>162</c:v>
                </c:pt>
                <c:pt idx="7">
                  <c:v>84</c:v>
                </c:pt>
                <c:pt idx="8">
                  <c:v>113</c:v>
                </c:pt>
                <c:pt idx="9">
                  <c:v>169</c:v>
                </c:pt>
                <c:pt idx="10">
                  <c:v>193</c:v>
                </c:pt>
                <c:pt idx="11">
                  <c:v>395</c:v>
                </c:pt>
                <c:pt idx="12">
                  <c:v>186</c:v>
                </c:pt>
                <c:pt idx="13">
                  <c:v>323</c:v>
                </c:pt>
                <c:pt idx="14">
                  <c:v>360</c:v>
                </c:pt>
                <c:pt idx="15">
                  <c:v>356</c:v>
                </c:pt>
                <c:pt idx="16">
                  <c:v>360</c:v>
                </c:pt>
                <c:pt idx="17">
                  <c:v>356</c:v>
                </c:pt>
                <c:pt idx="18">
                  <c:v>417</c:v>
                </c:pt>
                <c:pt idx="19">
                  <c:v>347</c:v>
                </c:pt>
                <c:pt idx="20">
                  <c:v>410</c:v>
                </c:pt>
                <c:pt idx="21">
                  <c:v>376</c:v>
                </c:pt>
                <c:pt idx="22">
                  <c:v>335</c:v>
                </c:pt>
                <c:pt idx="23">
                  <c:v>242</c:v>
                </c:pt>
                <c:pt idx="24">
                  <c:v>246</c:v>
                </c:pt>
                <c:pt idx="25">
                  <c:v>148</c:v>
                </c:pt>
                <c:pt idx="26">
                  <c:v>144</c:v>
                </c:pt>
                <c:pt idx="27">
                  <c:v>207</c:v>
                </c:pt>
                <c:pt idx="28">
                  <c:v>137</c:v>
                </c:pt>
                <c:pt idx="29">
                  <c:v>139</c:v>
                </c:pt>
                <c:pt idx="30">
                  <c:v>111</c:v>
                </c:pt>
                <c:pt idx="31">
                  <c:v>137</c:v>
                </c:pt>
                <c:pt idx="32">
                  <c:v>50</c:v>
                </c:pt>
                <c:pt idx="33">
                  <c:v>42</c:v>
                </c:pt>
                <c:pt idx="34">
                  <c:v>59</c:v>
                </c:pt>
                <c:pt idx="35">
                  <c:v>144</c:v>
                </c:pt>
                <c:pt idx="36">
                  <c:v>220</c:v>
                </c:pt>
                <c:pt idx="37">
                  <c:v>235</c:v>
                </c:pt>
                <c:pt idx="38">
                  <c:v>198</c:v>
                </c:pt>
                <c:pt idx="39">
                  <c:v>274</c:v>
                </c:pt>
                <c:pt idx="40">
                  <c:v>261</c:v>
                </c:pt>
                <c:pt idx="41">
                  <c:v>225</c:v>
                </c:pt>
                <c:pt idx="42">
                  <c:v>218</c:v>
                </c:pt>
                <c:pt idx="43">
                  <c:v>81</c:v>
                </c:pt>
                <c:pt idx="44">
                  <c:v>279</c:v>
                </c:pt>
                <c:pt idx="45">
                  <c:v>364</c:v>
                </c:pt>
                <c:pt idx="46">
                  <c:v>345</c:v>
                </c:pt>
                <c:pt idx="47">
                  <c:v>237</c:v>
                </c:pt>
              </c:numCache>
            </c:numRef>
          </c:val>
          <c:smooth val="0"/>
        </c:ser>
        <c:ser>
          <c:idx val="2"/>
          <c:order val="3"/>
          <c:tx>
            <c:v>2002 M/2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 RATES'!$H$2:$H$49</c:f>
              <c:numCache>
                <c:ptCount val="48"/>
                <c:pt idx="0">
                  <c:v>464</c:v>
                </c:pt>
                <c:pt idx="1">
                  <c:v>310</c:v>
                </c:pt>
                <c:pt idx="2">
                  <c:v>298</c:v>
                </c:pt>
                <c:pt idx="3">
                  <c:v>373</c:v>
                </c:pt>
                <c:pt idx="4">
                  <c:v>335</c:v>
                </c:pt>
                <c:pt idx="5">
                  <c:v>273</c:v>
                </c:pt>
                <c:pt idx="6">
                  <c:v>170</c:v>
                </c:pt>
                <c:pt idx="7">
                  <c:v>187</c:v>
                </c:pt>
                <c:pt idx="8">
                  <c:v>133</c:v>
                </c:pt>
                <c:pt idx="9">
                  <c:v>52</c:v>
                </c:pt>
                <c:pt idx="10">
                  <c:v>304</c:v>
                </c:pt>
                <c:pt idx="11">
                  <c:v>323</c:v>
                </c:pt>
                <c:pt idx="12">
                  <c:v>308</c:v>
                </c:pt>
                <c:pt idx="13">
                  <c:v>378</c:v>
                </c:pt>
                <c:pt idx="14">
                  <c:v>422</c:v>
                </c:pt>
                <c:pt idx="15">
                  <c:v>387</c:v>
                </c:pt>
                <c:pt idx="16">
                  <c:v>327</c:v>
                </c:pt>
                <c:pt idx="17">
                  <c:v>370</c:v>
                </c:pt>
                <c:pt idx="18">
                  <c:v>456</c:v>
                </c:pt>
                <c:pt idx="19">
                  <c:v>417</c:v>
                </c:pt>
                <c:pt idx="20">
                  <c:v>206</c:v>
                </c:pt>
                <c:pt idx="21">
                  <c:v>276</c:v>
                </c:pt>
                <c:pt idx="22">
                  <c:v>235</c:v>
                </c:pt>
                <c:pt idx="23">
                  <c:v>269</c:v>
                </c:pt>
                <c:pt idx="24">
                  <c:v>131</c:v>
                </c:pt>
                <c:pt idx="25">
                  <c:v>89</c:v>
                </c:pt>
                <c:pt idx="26">
                  <c:v>95</c:v>
                </c:pt>
                <c:pt idx="27">
                  <c:v>297</c:v>
                </c:pt>
                <c:pt idx="28">
                  <c:v>190</c:v>
                </c:pt>
                <c:pt idx="29">
                  <c:v>47</c:v>
                </c:pt>
                <c:pt idx="30">
                  <c:v>85</c:v>
                </c:pt>
                <c:pt idx="31">
                  <c:v>65</c:v>
                </c:pt>
                <c:pt idx="32">
                  <c:v>33</c:v>
                </c:pt>
                <c:pt idx="33">
                  <c:v>33</c:v>
                </c:pt>
                <c:pt idx="34">
                  <c:v>36</c:v>
                </c:pt>
                <c:pt idx="35">
                  <c:v>38</c:v>
                </c:pt>
                <c:pt idx="36">
                  <c:v>207</c:v>
                </c:pt>
                <c:pt idx="37">
                  <c:v>352</c:v>
                </c:pt>
                <c:pt idx="38">
                  <c:v>233</c:v>
                </c:pt>
                <c:pt idx="39">
                  <c:v>272</c:v>
                </c:pt>
                <c:pt idx="40">
                  <c:v>196</c:v>
                </c:pt>
                <c:pt idx="41">
                  <c:v>168</c:v>
                </c:pt>
                <c:pt idx="42">
                  <c:v>269</c:v>
                </c:pt>
                <c:pt idx="43">
                  <c:v>280</c:v>
                </c:pt>
                <c:pt idx="44">
                  <c:v>146</c:v>
                </c:pt>
                <c:pt idx="45">
                  <c:v>257</c:v>
                </c:pt>
                <c:pt idx="46">
                  <c:v>282</c:v>
                </c:pt>
                <c:pt idx="47">
                  <c:v>323</c:v>
                </c:pt>
              </c:numCache>
            </c:numRef>
          </c:val>
          <c:smooth val="0"/>
        </c:ser>
        <c:ser>
          <c:idx val="3"/>
          <c:order val="4"/>
          <c:tx>
            <c:v>2001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'2001 RATES'!$H$2:$H$49</c:f>
              <c:numCache>
                <c:ptCount val="48"/>
                <c:pt idx="0">
                  <c:v>373</c:v>
                </c:pt>
                <c:pt idx="1">
                  <c:v>447</c:v>
                </c:pt>
                <c:pt idx="2">
                  <c:v>563</c:v>
                </c:pt>
                <c:pt idx="3">
                  <c:v>478</c:v>
                </c:pt>
                <c:pt idx="4">
                  <c:v>366</c:v>
                </c:pt>
                <c:pt idx="5">
                  <c:v>433</c:v>
                </c:pt>
                <c:pt idx="6">
                  <c:v>322</c:v>
                </c:pt>
                <c:pt idx="7">
                  <c:v>357</c:v>
                </c:pt>
                <c:pt idx="8">
                  <c:v>252</c:v>
                </c:pt>
                <c:pt idx="9">
                  <c:v>211</c:v>
                </c:pt>
                <c:pt idx="10">
                  <c:v>384</c:v>
                </c:pt>
                <c:pt idx="11">
                  <c:v>349</c:v>
                </c:pt>
                <c:pt idx="12">
                  <c:v>266</c:v>
                </c:pt>
                <c:pt idx="13">
                  <c:v>340</c:v>
                </c:pt>
                <c:pt idx="14">
                  <c:v>301</c:v>
                </c:pt>
                <c:pt idx="15">
                  <c:v>258</c:v>
                </c:pt>
                <c:pt idx="16">
                  <c:v>294</c:v>
                </c:pt>
                <c:pt idx="17">
                  <c:v>363</c:v>
                </c:pt>
                <c:pt idx="18">
                  <c:v>394</c:v>
                </c:pt>
                <c:pt idx="19">
                  <c:v>413</c:v>
                </c:pt>
                <c:pt idx="20">
                  <c:v>521</c:v>
                </c:pt>
                <c:pt idx="21">
                  <c:v>458</c:v>
                </c:pt>
                <c:pt idx="22">
                  <c:v>435</c:v>
                </c:pt>
                <c:pt idx="23">
                  <c:v>387</c:v>
                </c:pt>
                <c:pt idx="24">
                  <c:v>247</c:v>
                </c:pt>
                <c:pt idx="25">
                  <c:v>404</c:v>
                </c:pt>
                <c:pt idx="26">
                  <c:v>437</c:v>
                </c:pt>
                <c:pt idx="27">
                  <c:v>392</c:v>
                </c:pt>
                <c:pt idx="28">
                  <c:v>428</c:v>
                </c:pt>
                <c:pt idx="29">
                  <c:v>308</c:v>
                </c:pt>
                <c:pt idx="30">
                  <c:v>219</c:v>
                </c:pt>
                <c:pt idx="31">
                  <c:v>128</c:v>
                </c:pt>
                <c:pt idx="32">
                  <c:v>118</c:v>
                </c:pt>
                <c:pt idx="33">
                  <c:v>114</c:v>
                </c:pt>
                <c:pt idx="34">
                  <c:v>291</c:v>
                </c:pt>
                <c:pt idx="35">
                  <c:v>287</c:v>
                </c:pt>
                <c:pt idx="36">
                  <c:v>278</c:v>
                </c:pt>
                <c:pt idx="37">
                  <c:v>264</c:v>
                </c:pt>
                <c:pt idx="38">
                  <c:v>218</c:v>
                </c:pt>
                <c:pt idx="39">
                  <c:v>193</c:v>
                </c:pt>
                <c:pt idx="40">
                  <c:v>189</c:v>
                </c:pt>
                <c:pt idx="41">
                  <c:v>238</c:v>
                </c:pt>
                <c:pt idx="42">
                  <c:v>347</c:v>
                </c:pt>
                <c:pt idx="43">
                  <c:v>346</c:v>
                </c:pt>
                <c:pt idx="44">
                  <c:v>333</c:v>
                </c:pt>
                <c:pt idx="45">
                  <c:v>273</c:v>
                </c:pt>
                <c:pt idx="46">
                  <c:v>326</c:v>
                </c:pt>
                <c:pt idx="47">
                  <c:v>397</c:v>
                </c:pt>
              </c:numCache>
            </c:numRef>
          </c:val>
          <c:smooth val="0"/>
        </c:ser>
        <c:ser>
          <c:idx val="4"/>
          <c:order val="5"/>
          <c:tx>
            <c:v>2000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'2000 RATES'!$H$2:$H$49</c:f>
              <c:numCache>
                <c:ptCount val="48"/>
                <c:pt idx="0">
                  <c:v>674</c:v>
                </c:pt>
                <c:pt idx="1">
                  <c:v>697</c:v>
                </c:pt>
                <c:pt idx="2">
                  <c:v>542</c:v>
                </c:pt>
                <c:pt idx="3">
                  <c:v>438</c:v>
                </c:pt>
                <c:pt idx="4">
                  <c:v>427</c:v>
                </c:pt>
                <c:pt idx="5">
                  <c:v>515</c:v>
                </c:pt>
                <c:pt idx="6">
                  <c:v>318</c:v>
                </c:pt>
                <c:pt idx="7">
                  <c:v>221</c:v>
                </c:pt>
                <c:pt idx="8">
                  <c:v>85</c:v>
                </c:pt>
                <c:pt idx="9">
                  <c:v>185</c:v>
                </c:pt>
                <c:pt idx="10">
                  <c:v>443</c:v>
                </c:pt>
                <c:pt idx="11">
                  <c:v>419</c:v>
                </c:pt>
                <c:pt idx="12">
                  <c:v>435</c:v>
                </c:pt>
                <c:pt idx="13">
                  <c:v>393</c:v>
                </c:pt>
                <c:pt idx="14">
                  <c:v>340</c:v>
                </c:pt>
                <c:pt idx="15">
                  <c:v>375</c:v>
                </c:pt>
                <c:pt idx="16">
                  <c:v>334</c:v>
                </c:pt>
                <c:pt idx="17">
                  <c:v>364</c:v>
                </c:pt>
                <c:pt idx="18">
                  <c:v>371</c:v>
                </c:pt>
                <c:pt idx="19">
                  <c:v>347</c:v>
                </c:pt>
                <c:pt idx="20">
                  <c:v>365</c:v>
                </c:pt>
                <c:pt idx="21">
                  <c:v>401</c:v>
                </c:pt>
                <c:pt idx="22">
                  <c:v>331</c:v>
                </c:pt>
                <c:pt idx="23">
                  <c:v>277</c:v>
                </c:pt>
                <c:pt idx="24">
                  <c:v>347</c:v>
                </c:pt>
                <c:pt idx="25">
                  <c:v>377</c:v>
                </c:pt>
                <c:pt idx="26">
                  <c:v>395</c:v>
                </c:pt>
                <c:pt idx="27">
                  <c:v>319</c:v>
                </c:pt>
                <c:pt idx="28">
                  <c:v>487</c:v>
                </c:pt>
                <c:pt idx="29">
                  <c:v>410</c:v>
                </c:pt>
                <c:pt idx="30">
                  <c:v>279</c:v>
                </c:pt>
                <c:pt idx="31">
                  <c:v>140</c:v>
                </c:pt>
                <c:pt idx="32">
                  <c:v>124</c:v>
                </c:pt>
                <c:pt idx="33">
                  <c:v>168</c:v>
                </c:pt>
                <c:pt idx="34">
                  <c:v>363</c:v>
                </c:pt>
                <c:pt idx="35">
                  <c:v>367</c:v>
                </c:pt>
                <c:pt idx="36">
                  <c:v>345</c:v>
                </c:pt>
                <c:pt idx="37">
                  <c:v>337</c:v>
                </c:pt>
                <c:pt idx="38">
                  <c:v>300</c:v>
                </c:pt>
                <c:pt idx="39">
                  <c:v>301</c:v>
                </c:pt>
                <c:pt idx="40">
                  <c:v>279</c:v>
                </c:pt>
                <c:pt idx="41">
                  <c:v>283</c:v>
                </c:pt>
                <c:pt idx="42">
                  <c:v>260</c:v>
                </c:pt>
                <c:pt idx="43">
                  <c:v>287</c:v>
                </c:pt>
                <c:pt idx="44">
                  <c:v>375</c:v>
                </c:pt>
                <c:pt idx="45">
                  <c:v>344</c:v>
                </c:pt>
                <c:pt idx="46">
                  <c:v>281</c:v>
                </c:pt>
                <c:pt idx="47">
                  <c:v>354</c:v>
                </c:pt>
              </c:numCache>
            </c:numRef>
          </c:val>
          <c:smooth val="0"/>
        </c:ser>
        <c:ser>
          <c:idx val="6"/>
          <c:order val="6"/>
          <c:tx>
            <c:v>2006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 RATES'!$H$2:$H$49</c:f>
              <c:numCache>
                <c:ptCount val="48"/>
                <c:pt idx="0">
                  <c:v>261</c:v>
                </c:pt>
                <c:pt idx="1">
                  <c:v>234</c:v>
                </c:pt>
                <c:pt idx="2">
                  <c:v>316</c:v>
                </c:pt>
                <c:pt idx="3">
                  <c:v>105</c:v>
                </c:pt>
                <c:pt idx="4">
                  <c:v>166</c:v>
                </c:pt>
                <c:pt idx="5">
                  <c:v>148</c:v>
                </c:pt>
                <c:pt idx="6">
                  <c:v>179</c:v>
                </c:pt>
                <c:pt idx="7">
                  <c:v>119</c:v>
                </c:pt>
                <c:pt idx="8">
                  <c:v>133</c:v>
                </c:pt>
                <c:pt idx="9">
                  <c:v>58</c:v>
                </c:pt>
                <c:pt idx="10">
                  <c:v>209</c:v>
                </c:pt>
                <c:pt idx="11">
                  <c:v>234</c:v>
                </c:pt>
                <c:pt idx="12">
                  <c:v>361</c:v>
                </c:pt>
                <c:pt idx="13">
                  <c:v>271</c:v>
                </c:pt>
                <c:pt idx="14">
                  <c:v>286</c:v>
                </c:pt>
                <c:pt idx="15">
                  <c:v>211</c:v>
                </c:pt>
                <c:pt idx="16">
                  <c:v>209</c:v>
                </c:pt>
                <c:pt idx="17">
                  <c:v>257</c:v>
                </c:pt>
                <c:pt idx="18">
                  <c:v>342</c:v>
                </c:pt>
                <c:pt idx="19">
                  <c:v>487</c:v>
                </c:pt>
                <c:pt idx="20">
                  <c:v>459</c:v>
                </c:pt>
                <c:pt idx="21">
                  <c:v>465</c:v>
                </c:pt>
                <c:pt idx="22">
                  <c:v>298</c:v>
                </c:pt>
                <c:pt idx="23">
                  <c:v>232</c:v>
                </c:pt>
                <c:pt idx="24">
                  <c:v>177</c:v>
                </c:pt>
                <c:pt idx="25">
                  <c:v>133</c:v>
                </c:pt>
                <c:pt idx="26">
                  <c:v>149</c:v>
                </c:pt>
                <c:pt idx="27">
                  <c:v>103</c:v>
                </c:pt>
                <c:pt idx="28">
                  <c:v>126</c:v>
                </c:pt>
                <c:pt idx="29">
                  <c:v>126</c:v>
                </c:pt>
                <c:pt idx="30">
                  <c:v>71</c:v>
                </c:pt>
                <c:pt idx="31">
                  <c:v>126</c:v>
                </c:pt>
                <c:pt idx="32">
                  <c:v>25</c:v>
                </c:pt>
                <c:pt idx="33">
                  <c:v>13</c:v>
                </c:pt>
                <c:pt idx="34">
                  <c:v>162</c:v>
                </c:pt>
                <c:pt idx="35">
                  <c:v>169</c:v>
                </c:pt>
                <c:pt idx="36">
                  <c:v>323</c:v>
                </c:pt>
                <c:pt idx="37">
                  <c:v>305</c:v>
                </c:pt>
                <c:pt idx="38">
                  <c:v>322</c:v>
                </c:pt>
                <c:pt idx="39">
                  <c:v>284</c:v>
                </c:pt>
                <c:pt idx="40">
                  <c:v>230</c:v>
                </c:pt>
                <c:pt idx="41">
                  <c:v>287</c:v>
                </c:pt>
                <c:pt idx="42">
                  <c:v>303</c:v>
                </c:pt>
                <c:pt idx="43">
                  <c:v>180</c:v>
                </c:pt>
                <c:pt idx="44">
                  <c:v>374</c:v>
                </c:pt>
                <c:pt idx="45">
                  <c:v>324</c:v>
                </c:pt>
                <c:pt idx="46">
                  <c:v>395</c:v>
                </c:pt>
                <c:pt idx="47">
                  <c:v>229</c:v>
                </c:pt>
              </c:numCache>
            </c:numRef>
          </c:val>
          <c:smooth val="0"/>
        </c:ser>
        <c:ser>
          <c:idx val="7"/>
          <c:order val="7"/>
          <c:tx>
            <c:v>2007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 RATES'!$H$2:$H$49</c:f>
              <c:numCache>
                <c:ptCount val="48"/>
                <c:pt idx="0">
                  <c:v>199</c:v>
                </c:pt>
                <c:pt idx="1">
                  <c:v>292</c:v>
                </c:pt>
                <c:pt idx="2">
                  <c:v>277</c:v>
                </c:pt>
                <c:pt idx="3">
                  <c:v>184</c:v>
                </c:pt>
                <c:pt idx="4">
                  <c:v>308</c:v>
                </c:pt>
                <c:pt idx="5">
                  <c:v>212</c:v>
                </c:pt>
                <c:pt idx="6">
                  <c:v>123</c:v>
                </c:pt>
                <c:pt idx="7">
                  <c:v>156</c:v>
                </c:pt>
                <c:pt idx="8">
                  <c:v>109</c:v>
                </c:pt>
                <c:pt idx="9">
                  <c:v>52</c:v>
                </c:pt>
                <c:pt idx="10">
                  <c:v>112</c:v>
                </c:pt>
                <c:pt idx="11">
                  <c:v>287</c:v>
                </c:pt>
                <c:pt idx="12">
                  <c:v>299</c:v>
                </c:pt>
                <c:pt idx="13">
                  <c:v>322</c:v>
                </c:pt>
                <c:pt idx="14">
                  <c:v>462</c:v>
                </c:pt>
                <c:pt idx="15">
                  <c:v>388</c:v>
                </c:pt>
                <c:pt idx="16">
                  <c:v>495</c:v>
                </c:pt>
                <c:pt idx="17">
                  <c:v>455</c:v>
                </c:pt>
                <c:pt idx="18">
                  <c:v>432</c:v>
                </c:pt>
                <c:pt idx="19">
                  <c:v>531</c:v>
                </c:pt>
                <c:pt idx="20">
                  <c:v>646</c:v>
                </c:pt>
                <c:pt idx="21">
                  <c:v>599</c:v>
                </c:pt>
                <c:pt idx="22">
                  <c:v>292</c:v>
                </c:pt>
                <c:pt idx="23">
                  <c:v>238</c:v>
                </c:pt>
                <c:pt idx="24">
                  <c:v>137</c:v>
                </c:pt>
                <c:pt idx="25">
                  <c:v>149</c:v>
                </c:pt>
                <c:pt idx="26">
                  <c:v>190</c:v>
                </c:pt>
                <c:pt idx="27">
                  <c:v>208</c:v>
                </c:pt>
                <c:pt idx="28">
                  <c:v>226</c:v>
                </c:pt>
                <c:pt idx="29">
                  <c:v>189</c:v>
                </c:pt>
                <c:pt idx="30">
                  <c:v>164</c:v>
                </c:pt>
                <c:pt idx="31">
                  <c:v>98</c:v>
                </c:pt>
                <c:pt idx="32">
                  <c:v>102</c:v>
                </c:pt>
                <c:pt idx="33">
                  <c:v>48</c:v>
                </c:pt>
                <c:pt idx="34">
                  <c:v>158</c:v>
                </c:pt>
                <c:pt idx="35">
                  <c:v>125</c:v>
                </c:pt>
                <c:pt idx="36">
                  <c:v>185</c:v>
                </c:pt>
                <c:pt idx="37">
                  <c:v>204</c:v>
                </c:pt>
                <c:pt idx="38">
                  <c:v>232</c:v>
                </c:pt>
                <c:pt idx="39">
                  <c:v>221</c:v>
                </c:pt>
                <c:pt idx="40">
                  <c:v>187</c:v>
                </c:pt>
                <c:pt idx="41">
                  <c:v>331</c:v>
                </c:pt>
                <c:pt idx="42">
                  <c:v>317</c:v>
                </c:pt>
                <c:pt idx="43">
                  <c:v>514</c:v>
                </c:pt>
                <c:pt idx="44">
                  <c:v>488</c:v>
                </c:pt>
                <c:pt idx="45">
                  <c:v>223</c:v>
                </c:pt>
                <c:pt idx="46">
                  <c:v>197</c:v>
                </c:pt>
                <c:pt idx="47">
                  <c:v>144</c:v>
                </c:pt>
              </c:numCache>
            </c:numRef>
          </c:val>
          <c:smooth val="0"/>
        </c:ser>
        <c:axId val="17695877"/>
        <c:axId val="25045166"/>
      </c:lineChart>
      <c:catAx>
        <c:axId val="17695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45166"/>
        <c:crosses val="autoZero"/>
        <c:auto val="1"/>
        <c:lblOffset val="100"/>
        <c:noMultiLvlLbl val="0"/>
      </c:catAx>
      <c:valAx>
        <c:axId val="25045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95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V26B 10 METER RATES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v>2005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'2005 RATES'!$B$2:$B$49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8</c:v>
                </c:pt>
                <c:pt idx="14">
                  <c:v>17</c:v>
                </c:pt>
                <c:pt idx="15">
                  <c:v>16</c:v>
                </c:pt>
                <c:pt idx="16">
                  <c:v>8</c:v>
                </c:pt>
                <c:pt idx="17">
                  <c:v>26</c:v>
                </c:pt>
                <c:pt idx="18">
                  <c:v>4</c:v>
                </c:pt>
                <c:pt idx="19">
                  <c:v>253</c:v>
                </c:pt>
                <c:pt idx="20">
                  <c:v>309</c:v>
                </c:pt>
                <c:pt idx="21">
                  <c:v>80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8</c:v>
                </c:pt>
                <c:pt idx="40">
                  <c:v>2</c:v>
                </c:pt>
                <c:pt idx="41">
                  <c:v>2</c:v>
                </c:pt>
                <c:pt idx="42">
                  <c:v>27</c:v>
                </c:pt>
                <c:pt idx="43">
                  <c:v>154</c:v>
                </c:pt>
                <c:pt idx="44">
                  <c:v>120</c:v>
                </c:pt>
                <c:pt idx="45">
                  <c:v>16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2004 M/M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'2004 RATES'!$B$2:$B$49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</c:v>
                </c:pt>
                <c:pt idx="12">
                  <c:v>211</c:v>
                </c:pt>
                <c:pt idx="13">
                  <c:v>201</c:v>
                </c:pt>
                <c:pt idx="14">
                  <c:v>208</c:v>
                </c:pt>
                <c:pt idx="15">
                  <c:v>237</c:v>
                </c:pt>
                <c:pt idx="16">
                  <c:v>289</c:v>
                </c:pt>
                <c:pt idx="17">
                  <c:v>278</c:v>
                </c:pt>
                <c:pt idx="18">
                  <c:v>302</c:v>
                </c:pt>
                <c:pt idx="19">
                  <c:v>227</c:v>
                </c:pt>
                <c:pt idx="20">
                  <c:v>181</c:v>
                </c:pt>
                <c:pt idx="21">
                  <c:v>152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20</c:v>
                </c:pt>
                <c:pt idx="36">
                  <c:v>123</c:v>
                </c:pt>
                <c:pt idx="37">
                  <c:v>211</c:v>
                </c:pt>
                <c:pt idx="38">
                  <c:v>214</c:v>
                </c:pt>
                <c:pt idx="39">
                  <c:v>206</c:v>
                </c:pt>
                <c:pt idx="40">
                  <c:v>144</c:v>
                </c:pt>
                <c:pt idx="41">
                  <c:v>141</c:v>
                </c:pt>
                <c:pt idx="42">
                  <c:v>216</c:v>
                </c:pt>
                <c:pt idx="43">
                  <c:v>197</c:v>
                </c:pt>
                <c:pt idx="44">
                  <c:v>109</c:v>
                </c:pt>
                <c:pt idx="45">
                  <c:v>165</c:v>
                </c:pt>
                <c:pt idx="46">
                  <c:v>70</c:v>
                </c:pt>
                <c:pt idx="47">
                  <c:v>13</c:v>
                </c:pt>
              </c:numCache>
            </c:numRef>
          </c:val>
          <c:smooth val="0"/>
        </c:ser>
        <c:ser>
          <c:idx val="1"/>
          <c:order val="2"/>
          <c:tx>
            <c:v>2003 M/2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'2003 RATES'!$B$2:$B$49</c:f>
              <c:numCache>
                <c:ptCount val="48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62</c:v>
                </c:pt>
                <c:pt idx="10">
                  <c:v>185</c:v>
                </c:pt>
                <c:pt idx="11">
                  <c:v>231</c:v>
                </c:pt>
                <c:pt idx="12">
                  <c:v>149</c:v>
                </c:pt>
                <c:pt idx="13">
                  <c:v>225</c:v>
                </c:pt>
                <c:pt idx="14">
                  <c:v>230</c:v>
                </c:pt>
                <c:pt idx="15">
                  <c:v>225</c:v>
                </c:pt>
                <c:pt idx="16">
                  <c:v>230</c:v>
                </c:pt>
                <c:pt idx="17">
                  <c:v>225</c:v>
                </c:pt>
                <c:pt idx="18">
                  <c:v>247</c:v>
                </c:pt>
                <c:pt idx="19">
                  <c:v>233</c:v>
                </c:pt>
                <c:pt idx="20">
                  <c:v>257</c:v>
                </c:pt>
                <c:pt idx="21">
                  <c:v>140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107</c:v>
                </c:pt>
                <c:pt idx="36">
                  <c:v>214</c:v>
                </c:pt>
                <c:pt idx="37">
                  <c:v>201</c:v>
                </c:pt>
                <c:pt idx="38">
                  <c:v>145</c:v>
                </c:pt>
                <c:pt idx="39">
                  <c:v>112</c:v>
                </c:pt>
                <c:pt idx="40">
                  <c:v>152</c:v>
                </c:pt>
                <c:pt idx="41">
                  <c:v>88</c:v>
                </c:pt>
                <c:pt idx="42">
                  <c:v>149</c:v>
                </c:pt>
                <c:pt idx="43">
                  <c:v>66</c:v>
                </c:pt>
                <c:pt idx="44">
                  <c:v>139</c:v>
                </c:pt>
                <c:pt idx="45">
                  <c:v>204</c:v>
                </c:pt>
                <c:pt idx="46">
                  <c:v>179</c:v>
                </c:pt>
                <c:pt idx="47">
                  <c:v>2</c:v>
                </c:pt>
              </c:numCache>
            </c:numRef>
          </c:val>
          <c:smooth val="0"/>
        </c:ser>
        <c:ser>
          <c:idx val="2"/>
          <c:order val="3"/>
          <c:tx>
            <c:v>2002 M/2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'2003 RATES'!$B$2:$B$49</c:f>
              <c:numCache>
                <c:ptCount val="48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62</c:v>
                </c:pt>
                <c:pt idx="10">
                  <c:v>185</c:v>
                </c:pt>
                <c:pt idx="11">
                  <c:v>231</c:v>
                </c:pt>
                <c:pt idx="12">
                  <c:v>149</c:v>
                </c:pt>
                <c:pt idx="13">
                  <c:v>225</c:v>
                </c:pt>
                <c:pt idx="14">
                  <c:v>230</c:v>
                </c:pt>
                <c:pt idx="15">
                  <c:v>225</c:v>
                </c:pt>
                <c:pt idx="16">
                  <c:v>230</c:v>
                </c:pt>
                <c:pt idx="17">
                  <c:v>225</c:v>
                </c:pt>
                <c:pt idx="18">
                  <c:v>247</c:v>
                </c:pt>
                <c:pt idx="19">
                  <c:v>233</c:v>
                </c:pt>
                <c:pt idx="20">
                  <c:v>257</c:v>
                </c:pt>
                <c:pt idx="21">
                  <c:v>140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107</c:v>
                </c:pt>
                <c:pt idx="36">
                  <c:v>214</c:v>
                </c:pt>
                <c:pt idx="37">
                  <c:v>201</c:v>
                </c:pt>
                <c:pt idx="38">
                  <c:v>145</c:v>
                </c:pt>
                <c:pt idx="39">
                  <c:v>112</c:v>
                </c:pt>
                <c:pt idx="40">
                  <c:v>152</c:v>
                </c:pt>
                <c:pt idx="41">
                  <c:v>88</c:v>
                </c:pt>
                <c:pt idx="42">
                  <c:v>149</c:v>
                </c:pt>
                <c:pt idx="43">
                  <c:v>66</c:v>
                </c:pt>
                <c:pt idx="44">
                  <c:v>139</c:v>
                </c:pt>
                <c:pt idx="45">
                  <c:v>204</c:v>
                </c:pt>
                <c:pt idx="46">
                  <c:v>179</c:v>
                </c:pt>
                <c:pt idx="47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2001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'2001 RATES'!$B$2:$B$49</c:f>
              <c:numCache>
                <c:ptCount val="48"/>
                <c:pt idx="0">
                  <c:v>12</c:v>
                </c:pt>
                <c:pt idx="1">
                  <c:v>23</c:v>
                </c:pt>
                <c:pt idx="2">
                  <c:v>32</c:v>
                </c:pt>
                <c:pt idx="3">
                  <c:v>34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18</c:v>
                </c:pt>
                <c:pt idx="10">
                  <c:v>159</c:v>
                </c:pt>
                <c:pt idx="11">
                  <c:v>149</c:v>
                </c:pt>
                <c:pt idx="12">
                  <c:v>92</c:v>
                </c:pt>
                <c:pt idx="13">
                  <c:v>194</c:v>
                </c:pt>
                <c:pt idx="14">
                  <c:v>153</c:v>
                </c:pt>
                <c:pt idx="15">
                  <c:v>167</c:v>
                </c:pt>
                <c:pt idx="16">
                  <c:v>224</c:v>
                </c:pt>
                <c:pt idx="17">
                  <c:v>219</c:v>
                </c:pt>
                <c:pt idx="18">
                  <c:v>185</c:v>
                </c:pt>
                <c:pt idx="19">
                  <c:v>182</c:v>
                </c:pt>
                <c:pt idx="20">
                  <c:v>242</c:v>
                </c:pt>
                <c:pt idx="21">
                  <c:v>152</c:v>
                </c:pt>
                <c:pt idx="22">
                  <c:v>129</c:v>
                </c:pt>
                <c:pt idx="23">
                  <c:v>46</c:v>
                </c:pt>
                <c:pt idx="24">
                  <c:v>12</c:v>
                </c:pt>
                <c:pt idx="25">
                  <c:v>5</c:v>
                </c:pt>
                <c:pt idx="26">
                  <c:v>6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129</c:v>
                </c:pt>
                <c:pt idx="35">
                  <c:v>164</c:v>
                </c:pt>
                <c:pt idx="36">
                  <c:v>142</c:v>
                </c:pt>
                <c:pt idx="37">
                  <c:v>145</c:v>
                </c:pt>
                <c:pt idx="38">
                  <c:v>116</c:v>
                </c:pt>
                <c:pt idx="39">
                  <c:v>150</c:v>
                </c:pt>
                <c:pt idx="40">
                  <c:v>149</c:v>
                </c:pt>
                <c:pt idx="41">
                  <c:v>166</c:v>
                </c:pt>
                <c:pt idx="42">
                  <c:v>166</c:v>
                </c:pt>
                <c:pt idx="43">
                  <c:v>131</c:v>
                </c:pt>
                <c:pt idx="44">
                  <c:v>93</c:v>
                </c:pt>
                <c:pt idx="45">
                  <c:v>98</c:v>
                </c:pt>
                <c:pt idx="46">
                  <c:v>167</c:v>
                </c:pt>
                <c:pt idx="47">
                  <c:v>146</c:v>
                </c:pt>
              </c:numCache>
            </c:numRef>
          </c:val>
          <c:smooth val="0"/>
        </c:ser>
        <c:ser>
          <c:idx val="4"/>
          <c:order val="5"/>
          <c:tx>
            <c:v>2000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'2000 RATES'!$B$2:$B$49</c:f>
              <c:numCache>
                <c:ptCount val="48"/>
                <c:pt idx="0">
                  <c:v>76</c:v>
                </c:pt>
                <c:pt idx="1">
                  <c:v>44</c:v>
                </c:pt>
                <c:pt idx="2">
                  <c:v>9</c:v>
                </c:pt>
                <c:pt idx="3">
                  <c:v>5</c:v>
                </c:pt>
                <c:pt idx="4">
                  <c:v>18</c:v>
                </c:pt>
                <c:pt idx="5">
                  <c:v>48</c:v>
                </c:pt>
                <c:pt idx="6">
                  <c:v>22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147</c:v>
                </c:pt>
                <c:pt idx="11">
                  <c:v>199</c:v>
                </c:pt>
                <c:pt idx="12">
                  <c:v>203</c:v>
                </c:pt>
                <c:pt idx="13">
                  <c:v>143</c:v>
                </c:pt>
                <c:pt idx="14">
                  <c:v>209</c:v>
                </c:pt>
                <c:pt idx="15">
                  <c:v>204</c:v>
                </c:pt>
                <c:pt idx="16">
                  <c:v>209</c:v>
                </c:pt>
                <c:pt idx="17">
                  <c:v>234</c:v>
                </c:pt>
                <c:pt idx="18">
                  <c:v>205</c:v>
                </c:pt>
                <c:pt idx="19">
                  <c:v>205</c:v>
                </c:pt>
                <c:pt idx="20">
                  <c:v>179</c:v>
                </c:pt>
                <c:pt idx="21">
                  <c:v>199</c:v>
                </c:pt>
                <c:pt idx="22">
                  <c:v>81</c:v>
                </c:pt>
                <c:pt idx="23">
                  <c:v>29</c:v>
                </c:pt>
                <c:pt idx="24">
                  <c:v>9</c:v>
                </c:pt>
                <c:pt idx="25">
                  <c:v>20</c:v>
                </c:pt>
                <c:pt idx="26">
                  <c:v>30</c:v>
                </c:pt>
                <c:pt idx="27">
                  <c:v>30</c:v>
                </c:pt>
                <c:pt idx="28">
                  <c:v>0</c:v>
                </c:pt>
                <c:pt idx="29">
                  <c:v>17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18</c:v>
                </c:pt>
                <c:pt idx="34">
                  <c:v>160</c:v>
                </c:pt>
                <c:pt idx="35">
                  <c:v>171</c:v>
                </c:pt>
                <c:pt idx="36">
                  <c:v>194</c:v>
                </c:pt>
                <c:pt idx="37">
                  <c:v>204</c:v>
                </c:pt>
                <c:pt idx="38">
                  <c:v>203</c:v>
                </c:pt>
                <c:pt idx="39">
                  <c:v>217</c:v>
                </c:pt>
                <c:pt idx="40">
                  <c:v>201</c:v>
                </c:pt>
                <c:pt idx="41">
                  <c:v>166</c:v>
                </c:pt>
                <c:pt idx="42">
                  <c:v>122</c:v>
                </c:pt>
                <c:pt idx="43">
                  <c:v>113</c:v>
                </c:pt>
                <c:pt idx="44">
                  <c:v>154</c:v>
                </c:pt>
                <c:pt idx="45">
                  <c:v>138</c:v>
                </c:pt>
                <c:pt idx="46">
                  <c:v>93</c:v>
                </c:pt>
                <c:pt idx="47">
                  <c:v>32</c:v>
                </c:pt>
              </c:numCache>
            </c:numRef>
          </c:val>
          <c:smooth val="0"/>
        </c:ser>
        <c:ser>
          <c:idx val="6"/>
          <c:order val="6"/>
          <c:tx>
            <c:v>2006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 RATES'!$B$2:$B$49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160</c:v>
                </c:pt>
                <c:pt idx="19">
                  <c:v>270</c:v>
                </c:pt>
                <c:pt idx="20">
                  <c:v>285</c:v>
                </c:pt>
                <c:pt idx="21">
                  <c:v>175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120</c:v>
                </c:pt>
                <c:pt idx="43">
                  <c:v>36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2007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 RATES'!$B$2:$B$49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10</c:v>
                </c:pt>
                <c:pt idx="15">
                  <c:v>21</c:v>
                </c:pt>
                <c:pt idx="16">
                  <c:v>53</c:v>
                </c:pt>
                <c:pt idx="17">
                  <c:v>104</c:v>
                </c:pt>
                <c:pt idx="18">
                  <c:v>126</c:v>
                </c:pt>
                <c:pt idx="19">
                  <c:v>184</c:v>
                </c:pt>
                <c:pt idx="20">
                  <c:v>153</c:v>
                </c:pt>
                <c:pt idx="21">
                  <c:v>184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7</c:v>
                </c:pt>
                <c:pt idx="39">
                  <c:v>3</c:v>
                </c:pt>
                <c:pt idx="40">
                  <c:v>3</c:v>
                </c:pt>
                <c:pt idx="41">
                  <c:v>17</c:v>
                </c:pt>
                <c:pt idx="42">
                  <c:v>28</c:v>
                </c:pt>
                <c:pt idx="43">
                  <c:v>246</c:v>
                </c:pt>
                <c:pt idx="44">
                  <c:v>205</c:v>
                </c:pt>
                <c:pt idx="45">
                  <c:v>51</c:v>
                </c:pt>
                <c:pt idx="46">
                  <c:v>22</c:v>
                </c:pt>
                <c:pt idx="47">
                  <c:v>1</c:v>
                </c:pt>
              </c:numCache>
            </c:numRef>
          </c:val>
          <c:smooth val="0"/>
        </c:ser>
        <c:axId val="24079903"/>
        <c:axId val="15392536"/>
      </c:lineChart>
      <c:catAx>
        <c:axId val="24079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92536"/>
        <c:crosses val="autoZero"/>
        <c:auto val="1"/>
        <c:lblOffset val="100"/>
        <c:noMultiLvlLbl val="0"/>
      </c:catAx>
      <c:valAx>
        <c:axId val="15392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79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V26B 15 METER RATES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v>2005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'2005 RATES'!$C$2:$C$49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82</c:v>
                </c:pt>
                <c:pt idx="11">
                  <c:v>199</c:v>
                </c:pt>
                <c:pt idx="12">
                  <c:v>42</c:v>
                </c:pt>
                <c:pt idx="13">
                  <c:v>113</c:v>
                </c:pt>
                <c:pt idx="14">
                  <c:v>223</c:v>
                </c:pt>
                <c:pt idx="15">
                  <c:v>169</c:v>
                </c:pt>
                <c:pt idx="16">
                  <c:v>157</c:v>
                </c:pt>
                <c:pt idx="17">
                  <c:v>304</c:v>
                </c:pt>
                <c:pt idx="18">
                  <c:v>208</c:v>
                </c:pt>
                <c:pt idx="19">
                  <c:v>197</c:v>
                </c:pt>
                <c:pt idx="20">
                  <c:v>173</c:v>
                </c:pt>
                <c:pt idx="21">
                  <c:v>95</c:v>
                </c:pt>
                <c:pt idx="22">
                  <c:v>15</c:v>
                </c:pt>
                <c:pt idx="23">
                  <c:v>3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60</c:v>
                </c:pt>
                <c:pt idx="35">
                  <c:v>125</c:v>
                </c:pt>
                <c:pt idx="36">
                  <c:v>63</c:v>
                </c:pt>
                <c:pt idx="37">
                  <c:v>146</c:v>
                </c:pt>
                <c:pt idx="38">
                  <c:v>115</c:v>
                </c:pt>
                <c:pt idx="39">
                  <c:v>121</c:v>
                </c:pt>
                <c:pt idx="40">
                  <c:v>80</c:v>
                </c:pt>
                <c:pt idx="41">
                  <c:v>88</c:v>
                </c:pt>
                <c:pt idx="42">
                  <c:v>164</c:v>
                </c:pt>
                <c:pt idx="43">
                  <c:v>109</c:v>
                </c:pt>
                <c:pt idx="44">
                  <c:v>118</c:v>
                </c:pt>
                <c:pt idx="45">
                  <c:v>40</c:v>
                </c:pt>
                <c:pt idx="46">
                  <c:v>95</c:v>
                </c:pt>
                <c:pt idx="47">
                  <c:v>17</c:v>
                </c:pt>
              </c:numCache>
            </c:numRef>
          </c:val>
          <c:smooth val="0"/>
        </c:ser>
        <c:ser>
          <c:idx val="0"/>
          <c:order val="1"/>
          <c:tx>
            <c:v>2004 M/M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'2004 RATES'!$C$2:$C$49</c:f>
              <c:numCache>
                <c:ptCount val="48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91</c:v>
                </c:pt>
                <c:pt idx="11">
                  <c:v>69</c:v>
                </c:pt>
                <c:pt idx="12">
                  <c:v>137</c:v>
                </c:pt>
                <c:pt idx="13">
                  <c:v>190</c:v>
                </c:pt>
                <c:pt idx="14">
                  <c:v>204</c:v>
                </c:pt>
                <c:pt idx="15">
                  <c:v>180</c:v>
                </c:pt>
                <c:pt idx="16">
                  <c:v>113</c:v>
                </c:pt>
                <c:pt idx="17">
                  <c:v>113</c:v>
                </c:pt>
                <c:pt idx="18">
                  <c:v>112</c:v>
                </c:pt>
                <c:pt idx="19">
                  <c:v>172</c:v>
                </c:pt>
                <c:pt idx="20">
                  <c:v>211</c:v>
                </c:pt>
                <c:pt idx="21">
                  <c:v>127</c:v>
                </c:pt>
                <c:pt idx="22">
                  <c:v>62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14</c:v>
                </c:pt>
                <c:pt idx="35">
                  <c:v>118</c:v>
                </c:pt>
                <c:pt idx="36">
                  <c:v>64</c:v>
                </c:pt>
                <c:pt idx="37">
                  <c:v>172</c:v>
                </c:pt>
                <c:pt idx="38">
                  <c:v>160</c:v>
                </c:pt>
                <c:pt idx="39">
                  <c:v>103</c:v>
                </c:pt>
                <c:pt idx="40">
                  <c:v>186</c:v>
                </c:pt>
                <c:pt idx="41">
                  <c:v>83</c:v>
                </c:pt>
                <c:pt idx="42">
                  <c:v>45</c:v>
                </c:pt>
                <c:pt idx="43">
                  <c:v>122</c:v>
                </c:pt>
                <c:pt idx="44">
                  <c:v>140</c:v>
                </c:pt>
                <c:pt idx="45">
                  <c:v>83</c:v>
                </c:pt>
                <c:pt idx="46">
                  <c:v>53</c:v>
                </c:pt>
                <c:pt idx="47">
                  <c:v>11</c:v>
                </c:pt>
              </c:numCache>
            </c:numRef>
          </c:val>
          <c:smooth val="0"/>
        </c:ser>
        <c:ser>
          <c:idx val="1"/>
          <c:order val="2"/>
          <c:tx>
            <c:v>2003 M/2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'2003 RATES'!$C$2:$C$49</c:f>
              <c:numCache>
                <c:ptCount val="48"/>
                <c:pt idx="0">
                  <c:v>261</c:v>
                </c:pt>
                <c:pt idx="1">
                  <c:v>205</c:v>
                </c:pt>
                <c:pt idx="2">
                  <c:v>136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</c:v>
                </c:pt>
                <c:pt idx="10">
                  <c:v>8</c:v>
                </c:pt>
                <c:pt idx="11">
                  <c:v>164</c:v>
                </c:pt>
                <c:pt idx="12">
                  <c:v>36</c:v>
                </c:pt>
                <c:pt idx="13">
                  <c:v>98</c:v>
                </c:pt>
                <c:pt idx="14">
                  <c:v>128</c:v>
                </c:pt>
                <c:pt idx="15">
                  <c:v>128</c:v>
                </c:pt>
                <c:pt idx="16">
                  <c:v>128</c:v>
                </c:pt>
                <c:pt idx="17">
                  <c:v>128</c:v>
                </c:pt>
                <c:pt idx="18">
                  <c:v>170</c:v>
                </c:pt>
                <c:pt idx="19">
                  <c:v>111</c:v>
                </c:pt>
                <c:pt idx="20">
                  <c:v>153</c:v>
                </c:pt>
                <c:pt idx="21">
                  <c:v>230</c:v>
                </c:pt>
                <c:pt idx="22">
                  <c:v>162</c:v>
                </c:pt>
                <c:pt idx="23">
                  <c:v>96</c:v>
                </c:pt>
                <c:pt idx="24">
                  <c:v>36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31</c:v>
                </c:pt>
                <c:pt idx="36">
                  <c:v>6</c:v>
                </c:pt>
                <c:pt idx="37">
                  <c:v>34</c:v>
                </c:pt>
                <c:pt idx="38">
                  <c:v>52</c:v>
                </c:pt>
                <c:pt idx="39">
                  <c:v>162</c:v>
                </c:pt>
                <c:pt idx="40">
                  <c:v>109</c:v>
                </c:pt>
                <c:pt idx="41">
                  <c:v>137</c:v>
                </c:pt>
                <c:pt idx="42">
                  <c:v>67</c:v>
                </c:pt>
                <c:pt idx="43">
                  <c:v>15</c:v>
                </c:pt>
                <c:pt idx="44">
                  <c:v>131</c:v>
                </c:pt>
                <c:pt idx="45">
                  <c:v>160</c:v>
                </c:pt>
                <c:pt idx="46">
                  <c:v>164</c:v>
                </c:pt>
                <c:pt idx="47">
                  <c:v>113</c:v>
                </c:pt>
              </c:numCache>
            </c:numRef>
          </c:val>
          <c:smooth val="0"/>
        </c:ser>
        <c:ser>
          <c:idx val="2"/>
          <c:order val="3"/>
          <c:tx>
            <c:v>2002 M/2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 RATES'!$C$2:$C$49</c:f>
              <c:numCache>
                <c:ptCount val="48"/>
                <c:pt idx="0">
                  <c:v>205</c:v>
                </c:pt>
                <c:pt idx="1">
                  <c:v>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194</c:v>
                </c:pt>
                <c:pt idx="11">
                  <c:v>153</c:v>
                </c:pt>
                <c:pt idx="12">
                  <c:v>97</c:v>
                </c:pt>
                <c:pt idx="13">
                  <c:v>146</c:v>
                </c:pt>
                <c:pt idx="14">
                  <c:v>174</c:v>
                </c:pt>
                <c:pt idx="15">
                  <c:v>166</c:v>
                </c:pt>
                <c:pt idx="16">
                  <c:v>106</c:v>
                </c:pt>
                <c:pt idx="17">
                  <c:v>163</c:v>
                </c:pt>
                <c:pt idx="18">
                  <c:v>194</c:v>
                </c:pt>
                <c:pt idx="19">
                  <c:v>199</c:v>
                </c:pt>
                <c:pt idx="20">
                  <c:v>190</c:v>
                </c:pt>
                <c:pt idx="21">
                  <c:v>165</c:v>
                </c:pt>
                <c:pt idx="22">
                  <c:v>148</c:v>
                </c:pt>
                <c:pt idx="23">
                  <c:v>144</c:v>
                </c:pt>
                <c:pt idx="24">
                  <c:v>131</c:v>
                </c:pt>
                <c:pt idx="25">
                  <c:v>88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26</c:v>
                </c:pt>
                <c:pt idx="35">
                  <c:v>12</c:v>
                </c:pt>
                <c:pt idx="36">
                  <c:v>11</c:v>
                </c:pt>
                <c:pt idx="37">
                  <c:v>161</c:v>
                </c:pt>
                <c:pt idx="38">
                  <c:v>76</c:v>
                </c:pt>
                <c:pt idx="39">
                  <c:v>108</c:v>
                </c:pt>
                <c:pt idx="40">
                  <c:v>48</c:v>
                </c:pt>
                <c:pt idx="41">
                  <c:v>41</c:v>
                </c:pt>
                <c:pt idx="42">
                  <c:v>87</c:v>
                </c:pt>
                <c:pt idx="43">
                  <c:v>129</c:v>
                </c:pt>
                <c:pt idx="44">
                  <c:v>51</c:v>
                </c:pt>
                <c:pt idx="45">
                  <c:v>155</c:v>
                </c:pt>
                <c:pt idx="46">
                  <c:v>80</c:v>
                </c:pt>
                <c:pt idx="47">
                  <c:v>133</c:v>
                </c:pt>
              </c:numCache>
            </c:numRef>
          </c:val>
          <c:smooth val="0"/>
        </c:ser>
        <c:ser>
          <c:idx val="3"/>
          <c:order val="4"/>
          <c:tx>
            <c:v>2001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'2001 RATES'!$C$2:$C$49</c:f>
              <c:numCache>
                <c:ptCount val="48"/>
                <c:pt idx="0">
                  <c:v>71</c:v>
                </c:pt>
                <c:pt idx="1">
                  <c:v>153</c:v>
                </c:pt>
                <c:pt idx="2">
                  <c:v>170</c:v>
                </c:pt>
                <c:pt idx="3">
                  <c:v>137</c:v>
                </c:pt>
                <c:pt idx="4">
                  <c:v>105</c:v>
                </c:pt>
                <c:pt idx="5">
                  <c:v>6</c:v>
                </c:pt>
                <c:pt idx="6">
                  <c:v>21</c:v>
                </c:pt>
                <c:pt idx="7">
                  <c:v>32</c:v>
                </c:pt>
                <c:pt idx="8">
                  <c:v>16</c:v>
                </c:pt>
                <c:pt idx="9">
                  <c:v>18</c:v>
                </c:pt>
                <c:pt idx="10">
                  <c:v>86</c:v>
                </c:pt>
                <c:pt idx="11">
                  <c:v>85</c:v>
                </c:pt>
                <c:pt idx="12">
                  <c:v>115</c:v>
                </c:pt>
                <c:pt idx="13">
                  <c:v>96</c:v>
                </c:pt>
                <c:pt idx="14">
                  <c:v>109</c:v>
                </c:pt>
                <c:pt idx="15">
                  <c:v>45</c:v>
                </c:pt>
                <c:pt idx="16">
                  <c:v>50</c:v>
                </c:pt>
                <c:pt idx="17">
                  <c:v>105</c:v>
                </c:pt>
                <c:pt idx="18">
                  <c:v>160</c:v>
                </c:pt>
                <c:pt idx="19">
                  <c:v>156</c:v>
                </c:pt>
                <c:pt idx="20">
                  <c:v>150</c:v>
                </c:pt>
                <c:pt idx="21">
                  <c:v>181</c:v>
                </c:pt>
                <c:pt idx="22">
                  <c:v>165</c:v>
                </c:pt>
                <c:pt idx="23">
                  <c:v>174</c:v>
                </c:pt>
                <c:pt idx="24">
                  <c:v>82</c:v>
                </c:pt>
                <c:pt idx="25">
                  <c:v>103</c:v>
                </c:pt>
                <c:pt idx="26">
                  <c:v>136</c:v>
                </c:pt>
                <c:pt idx="27">
                  <c:v>46</c:v>
                </c:pt>
                <c:pt idx="28">
                  <c:v>81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79</c:v>
                </c:pt>
                <c:pt idx="35">
                  <c:v>68</c:v>
                </c:pt>
                <c:pt idx="36">
                  <c:v>80</c:v>
                </c:pt>
                <c:pt idx="37">
                  <c:v>35</c:v>
                </c:pt>
                <c:pt idx="38">
                  <c:v>66</c:v>
                </c:pt>
                <c:pt idx="39">
                  <c:v>30</c:v>
                </c:pt>
                <c:pt idx="40">
                  <c:v>24</c:v>
                </c:pt>
                <c:pt idx="41">
                  <c:v>56</c:v>
                </c:pt>
                <c:pt idx="42">
                  <c:v>107</c:v>
                </c:pt>
                <c:pt idx="43">
                  <c:v>127</c:v>
                </c:pt>
                <c:pt idx="44">
                  <c:v>114</c:v>
                </c:pt>
                <c:pt idx="45">
                  <c:v>71</c:v>
                </c:pt>
                <c:pt idx="46">
                  <c:v>76</c:v>
                </c:pt>
                <c:pt idx="47">
                  <c:v>107</c:v>
                </c:pt>
              </c:numCache>
            </c:numRef>
          </c:val>
          <c:smooth val="0"/>
        </c:ser>
        <c:ser>
          <c:idx val="4"/>
          <c:order val="5"/>
          <c:tx>
            <c:v>2000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'2000 RATES'!$C$2:$C$49</c:f>
              <c:numCache>
                <c:ptCount val="48"/>
                <c:pt idx="0">
                  <c:v>253</c:v>
                </c:pt>
                <c:pt idx="1">
                  <c:v>315</c:v>
                </c:pt>
                <c:pt idx="2">
                  <c:v>155</c:v>
                </c:pt>
                <c:pt idx="3">
                  <c:v>87</c:v>
                </c:pt>
                <c:pt idx="4">
                  <c:v>105</c:v>
                </c:pt>
                <c:pt idx="5">
                  <c:v>42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60</c:v>
                </c:pt>
                <c:pt idx="10">
                  <c:v>157</c:v>
                </c:pt>
                <c:pt idx="11">
                  <c:v>127</c:v>
                </c:pt>
                <c:pt idx="12">
                  <c:v>151</c:v>
                </c:pt>
                <c:pt idx="13">
                  <c:v>153</c:v>
                </c:pt>
                <c:pt idx="14">
                  <c:v>78</c:v>
                </c:pt>
                <c:pt idx="15">
                  <c:v>131</c:v>
                </c:pt>
                <c:pt idx="16">
                  <c:v>105</c:v>
                </c:pt>
                <c:pt idx="17">
                  <c:v>107</c:v>
                </c:pt>
                <c:pt idx="18">
                  <c:v>141</c:v>
                </c:pt>
                <c:pt idx="19">
                  <c:v>82</c:v>
                </c:pt>
                <c:pt idx="20">
                  <c:v>100</c:v>
                </c:pt>
                <c:pt idx="21">
                  <c:v>100</c:v>
                </c:pt>
                <c:pt idx="22">
                  <c:v>115</c:v>
                </c:pt>
                <c:pt idx="23">
                  <c:v>139</c:v>
                </c:pt>
                <c:pt idx="24">
                  <c:v>127</c:v>
                </c:pt>
                <c:pt idx="25">
                  <c:v>89</c:v>
                </c:pt>
                <c:pt idx="26">
                  <c:v>37</c:v>
                </c:pt>
                <c:pt idx="27">
                  <c:v>9</c:v>
                </c:pt>
                <c:pt idx="28">
                  <c:v>141</c:v>
                </c:pt>
                <c:pt idx="29">
                  <c:v>54</c:v>
                </c:pt>
                <c:pt idx="30">
                  <c:v>22</c:v>
                </c:pt>
                <c:pt idx="31">
                  <c:v>16</c:v>
                </c:pt>
                <c:pt idx="32">
                  <c:v>9</c:v>
                </c:pt>
                <c:pt idx="33">
                  <c:v>79</c:v>
                </c:pt>
                <c:pt idx="34">
                  <c:v>102</c:v>
                </c:pt>
                <c:pt idx="35">
                  <c:v>129</c:v>
                </c:pt>
                <c:pt idx="36">
                  <c:v>89</c:v>
                </c:pt>
                <c:pt idx="37">
                  <c:v>59</c:v>
                </c:pt>
                <c:pt idx="38">
                  <c:v>68</c:v>
                </c:pt>
                <c:pt idx="39">
                  <c:v>78</c:v>
                </c:pt>
                <c:pt idx="40">
                  <c:v>66</c:v>
                </c:pt>
                <c:pt idx="41">
                  <c:v>107</c:v>
                </c:pt>
                <c:pt idx="42">
                  <c:v>124</c:v>
                </c:pt>
                <c:pt idx="43">
                  <c:v>145</c:v>
                </c:pt>
                <c:pt idx="44">
                  <c:v>109</c:v>
                </c:pt>
                <c:pt idx="45">
                  <c:v>150</c:v>
                </c:pt>
                <c:pt idx="46">
                  <c:v>109</c:v>
                </c:pt>
                <c:pt idx="47">
                  <c:v>118</c:v>
                </c:pt>
              </c:numCache>
            </c:numRef>
          </c:val>
          <c:smooth val="0"/>
        </c:ser>
        <c:ser>
          <c:idx val="6"/>
          <c:order val="6"/>
          <c:tx>
            <c:v>2006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 RATES'!$C$2:$C$49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50</c:v>
                </c:pt>
                <c:pt idx="12">
                  <c:v>230</c:v>
                </c:pt>
                <c:pt idx="13">
                  <c:v>236</c:v>
                </c:pt>
                <c:pt idx="14">
                  <c:v>197</c:v>
                </c:pt>
                <c:pt idx="15">
                  <c:v>171</c:v>
                </c:pt>
                <c:pt idx="16">
                  <c:v>147</c:v>
                </c:pt>
                <c:pt idx="17">
                  <c:v>165</c:v>
                </c:pt>
                <c:pt idx="18">
                  <c:v>181</c:v>
                </c:pt>
                <c:pt idx="19">
                  <c:v>217</c:v>
                </c:pt>
                <c:pt idx="20">
                  <c:v>174</c:v>
                </c:pt>
                <c:pt idx="21">
                  <c:v>275</c:v>
                </c:pt>
                <c:pt idx="22">
                  <c:v>143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51</c:v>
                </c:pt>
                <c:pt idx="36">
                  <c:v>156</c:v>
                </c:pt>
                <c:pt idx="37">
                  <c:v>154</c:v>
                </c:pt>
                <c:pt idx="38">
                  <c:v>213</c:v>
                </c:pt>
                <c:pt idx="39">
                  <c:v>181</c:v>
                </c:pt>
                <c:pt idx="40">
                  <c:v>149</c:v>
                </c:pt>
                <c:pt idx="41">
                  <c:v>162</c:v>
                </c:pt>
                <c:pt idx="42">
                  <c:v>123</c:v>
                </c:pt>
                <c:pt idx="43">
                  <c:v>102</c:v>
                </c:pt>
                <c:pt idx="44">
                  <c:v>191</c:v>
                </c:pt>
                <c:pt idx="45">
                  <c:v>195</c:v>
                </c:pt>
                <c:pt idx="46">
                  <c:v>87</c:v>
                </c:pt>
                <c:pt idx="4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2007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 RATES'!$C$2:$C$49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70</c:v>
                </c:pt>
                <c:pt idx="12">
                  <c:v>196</c:v>
                </c:pt>
                <c:pt idx="13">
                  <c:v>224</c:v>
                </c:pt>
                <c:pt idx="14">
                  <c:v>281</c:v>
                </c:pt>
                <c:pt idx="15">
                  <c:v>239</c:v>
                </c:pt>
                <c:pt idx="16">
                  <c:v>257</c:v>
                </c:pt>
                <c:pt idx="17">
                  <c:v>254</c:v>
                </c:pt>
                <c:pt idx="18">
                  <c:v>219</c:v>
                </c:pt>
                <c:pt idx="19">
                  <c:v>251</c:v>
                </c:pt>
                <c:pt idx="20">
                  <c:v>302</c:v>
                </c:pt>
                <c:pt idx="21">
                  <c:v>224</c:v>
                </c:pt>
                <c:pt idx="22">
                  <c:v>72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68</c:v>
                </c:pt>
                <c:pt idx="37">
                  <c:v>90</c:v>
                </c:pt>
                <c:pt idx="38">
                  <c:v>146</c:v>
                </c:pt>
                <c:pt idx="39">
                  <c:v>143</c:v>
                </c:pt>
                <c:pt idx="40">
                  <c:v>130</c:v>
                </c:pt>
                <c:pt idx="41">
                  <c:v>145</c:v>
                </c:pt>
                <c:pt idx="42">
                  <c:v>159</c:v>
                </c:pt>
                <c:pt idx="43">
                  <c:v>131</c:v>
                </c:pt>
                <c:pt idx="44">
                  <c:v>139</c:v>
                </c:pt>
                <c:pt idx="45">
                  <c:v>10</c:v>
                </c:pt>
                <c:pt idx="46">
                  <c:v>0</c:v>
                </c:pt>
                <c:pt idx="47">
                  <c:v>1</c:v>
                </c:pt>
              </c:numCache>
            </c:numRef>
          </c:val>
          <c:smooth val="0"/>
        </c:ser>
        <c:axId val="4315097"/>
        <c:axId val="38835874"/>
      </c:lineChart>
      <c:catAx>
        <c:axId val="431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35874"/>
        <c:crosses val="autoZero"/>
        <c:auto val="1"/>
        <c:lblOffset val="100"/>
        <c:noMultiLvlLbl val="0"/>
      </c:catAx>
      <c:valAx>
        <c:axId val="38835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5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V26B 20 METER RATES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v>2005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'2005 RATES'!$D$2:$D$49</c:f>
              <c:numCache>
                <c:ptCount val="48"/>
                <c:pt idx="0">
                  <c:v>25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70</c:v>
                </c:pt>
                <c:pt idx="8">
                  <c:v>8</c:v>
                </c:pt>
                <c:pt idx="9">
                  <c:v>5</c:v>
                </c:pt>
                <c:pt idx="10">
                  <c:v>16</c:v>
                </c:pt>
                <c:pt idx="11">
                  <c:v>39</c:v>
                </c:pt>
                <c:pt idx="12">
                  <c:v>38</c:v>
                </c:pt>
                <c:pt idx="13">
                  <c:v>10</c:v>
                </c:pt>
                <c:pt idx="14">
                  <c:v>116</c:v>
                </c:pt>
                <c:pt idx="15">
                  <c:v>70</c:v>
                </c:pt>
                <c:pt idx="16">
                  <c:v>87</c:v>
                </c:pt>
                <c:pt idx="17">
                  <c:v>186</c:v>
                </c:pt>
                <c:pt idx="18">
                  <c:v>211</c:v>
                </c:pt>
                <c:pt idx="19">
                  <c:v>240</c:v>
                </c:pt>
                <c:pt idx="20">
                  <c:v>234</c:v>
                </c:pt>
                <c:pt idx="21">
                  <c:v>171</c:v>
                </c:pt>
                <c:pt idx="22">
                  <c:v>38</c:v>
                </c:pt>
                <c:pt idx="23">
                  <c:v>16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</c:v>
                </c:pt>
                <c:pt idx="32">
                  <c:v>12</c:v>
                </c:pt>
                <c:pt idx="33">
                  <c:v>10</c:v>
                </c:pt>
                <c:pt idx="34">
                  <c:v>192</c:v>
                </c:pt>
                <c:pt idx="35">
                  <c:v>131</c:v>
                </c:pt>
                <c:pt idx="36">
                  <c:v>68</c:v>
                </c:pt>
                <c:pt idx="37">
                  <c:v>39</c:v>
                </c:pt>
                <c:pt idx="38">
                  <c:v>77</c:v>
                </c:pt>
                <c:pt idx="39">
                  <c:v>37</c:v>
                </c:pt>
                <c:pt idx="40">
                  <c:v>16</c:v>
                </c:pt>
                <c:pt idx="41">
                  <c:v>118</c:v>
                </c:pt>
                <c:pt idx="42">
                  <c:v>140</c:v>
                </c:pt>
                <c:pt idx="43">
                  <c:v>156</c:v>
                </c:pt>
                <c:pt idx="44">
                  <c:v>154</c:v>
                </c:pt>
                <c:pt idx="45">
                  <c:v>223</c:v>
                </c:pt>
                <c:pt idx="46">
                  <c:v>172</c:v>
                </c:pt>
                <c:pt idx="47">
                  <c:v>186</c:v>
                </c:pt>
              </c:numCache>
            </c:numRef>
          </c:val>
          <c:smooth val="0"/>
        </c:ser>
        <c:ser>
          <c:idx val="0"/>
          <c:order val="1"/>
          <c:tx>
            <c:v>2004 M/M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'2004 RATES'!$D$2:$D$49</c:f>
              <c:numCache>
                <c:ptCount val="48"/>
                <c:pt idx="0">
                  <c:v>127</c:v>
                </c:pt>
                <c:pt idx="1">
                  <c:v>14</c:v>
                </c:pt>
                <c:pt idx="2">
                  <c:v>0</c:v>
                </c:pt>
                <c:pt idx="3">
                  <c:v>6</c:v>
                </c:pt>
                <c:pt idx="4">
                  <c:v>202</c:v>
                </c:pt>
                <c:pt idx="5">
                  <c:v>144</c:v>
                </c:pt>
                <c:pt idx="6">
                  <c:v>90</c:v>
                </c:pt>
                <c:pt idx="7">
                  <c:v>26</c:v>
                </c:pt>
                <c:pt idx="8">
                  <c:v>5</c:v>
                </c:pt>
                <c:pt idx="9">
                  <c:v>5</c:v>
                </c:pt>
                <c:pt idx="10">
                  <c:v>23</c:v>
                </c:pt>
                <c:pt idx="11">
                  <c:v>65</c:v>
                </c:pt>
                <c:pt idx="12">
                  <c:v>44</c:v>
                </c:pt>
                <c:pt idx="13">
                  <c:v>49</c:v>
                </c:pt>
                <c:pt idx="14">
                  <c:v>26</c:v>
                </c:pt>
                <c:pt idx="15">
                  <c:v>5</c:v>
                </c:pt>
                <c:pt idx="16">
                  <c:v>0</c:v>
                </c:pt>
                <c:pt idx="17">
                  <c:v>190</c:v>
                </c:pt>
                <c:pt idx="18">
                  <c:v>220</c:v>
                </c:pt>
                <c:pt idx="19">
                  <c:v>201</c:v>
                </c:pt>
                <c:pt idx="20">
                  <c:v>220</c:v>
                </c:pt>
                <c:pt idx="21">
                  <c:v>155</c:v>
                </c:pt>
                <c:pt idx="22">
                  <c:v>171</c:v>
                </c:pt>
                <c:pt idx="23">
                  <c:v>127</c:v>
                </c:pt>
                <c:pt idx="24">
                  <c:v>79</c:v>
                </c:pt>
                <c:pt idx="25">
                  <c:v>78</c:v>
                </c:pt>
                <c:pt idx="26">
                  <c:v>62</c:v>
                </c:pt>
                <c:pt idx="27">
                  <c:v>82</c:v>
                </c:pt>
                <c:pt idx="28">
                  <c:v>1</c:v>
                </c:pt>
                <c:pt idx="29">
                  <c:v>39</c:v>
                </c:pt>
                <c:pt idx="30">
                  <c:v>30</c:v>
                </c:pt>
                <c:pt idx="31">
                  <c:v>17</c:v>
                </c:pt>
                <c:pt idx="32">
                  <c:v>3</c:v>
                </c:pt>
                <c:pt idx="33">
                  <c:v>5</c:v>
                </c:pt>
                <c:pt idx="34">
                  <c:v>6</c:v>
                </c:pt>
                <c:pt idx="35">
                  <c:v>3</c:v>
                </c:pt>
                <c:pt idx="36">
                  <c:v>7</c:v>
                </c:pt>
                <c:pt idx="37">
                  <c:v>34</c:v>
                </c:pt>
                <c:pt idx="38">
                  <c:v>7</c:v>
                </c:pt>
                <c:pt idx="39">
                  <c:v>2</c:v>
                </c:pt>
                <c:pt idx="40">
                  <c:v>2</c:v>
                </c:pt>
                <c:pt idx="41">
                  <c:v>60</c:v>
                </c:pt>
                <c:pt idx="42">
                  <c:v>186</c:v>
                </c:pt>
                <c:pt idx="43">
                  <c:v>134</c:v>
                </c:pt>
                <c:pt idx="44">
                  <c:v>59</c:v>
                </c:pt>
                <c:pt idx="45">
                  <c:v>97</c:v>
                </c:pt>
                <c:pt idx="46">
                  <c:v>163</c:v>
                </c:pt>
                <c:pt idx="47">
                  <c:v>93</c:v>
                </c:pt>
              </c:numCache>
            </c:numRef>
          </c:val>
          <c:smooth val="0"/>
        </c:ser>
        <c:ser>
          <c:idx val="1"/>
          <c:order val="2"/>
          <c:tx>
            <c:v>2003 M/2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'2003 RATES'!$D$2:$D$49</c:f>
              <c:numCache>
                <c:ptCount val="48"/>
                <c:pt idx="0">
                  <c:v>284</c:v>
                </c:pt>
                <c:pt idx="1">
                  <c:v>177</c:v>
                </c:pt>
                <c:pt idx="2">
                  <c:v>275</c:v>
                </c:pt>
                <c:pt idx="3">
                  <c:v>168</c:v>
                </c:pt>
                <c:pt idx="4">
                  <c:v>51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75</c:v>
                </c:pt>
                <c:pt idx="9">
                  <c:v>61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6</c:v>
                </c:pt>
                <c:pt idx="22">
                  <c:v>171</c:v>
                </c:pt>
                <c:pt idx="23">
                  <c:v>146</c:v>
                </c:pt>
                <c:pt idx="24">
                  <c:v>209</c:v>
                </c:pt>
                <c:pt idx="25">
                  <c:v>104</c:v>
                </c:pt>
                <c:pt idx="26">
                  <c:v>68</c:v>
                </c:pt>
                <c:pt idx="27">
                  <c:v>97</c:v>
                </c:pt>
                <c:pt idx="28">
                  <c:v>0</c:v>
                </c:pt>
                <c:pt idx="29">
                  <c:v>56</c:v>
                </c:pt>
                <c:pt idx="30">
                  <c:v>0</c:v>
                </c:pt>
                <c:pt idx="31">
                  <c:v>34</c:v>
                </c:pt>
                <c:pt idx="32">
                  <c:v>1</c:v>
                </c:pt>
                <c:pt idx="33">
                  <c:v>1</c:v>
                </c:pt>
                <c:pt idx="34">
                  <c:v>40</c:v>
                </c:pt>
                <c:pt idx="35">
                  <c:v>6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9</c:v>
                </c:pt>
                <c:pt idx="45">
                  <c:v>0</c:v>
                </c:pt>
                <c:pt idx="46">
                  <c:v>2</c:v>
                </c:pt>
                <c:pt idx="47">
                  <c:v>122</c:v>
                </c:pt>
              </c:numCache>
            </c:numRef>
          </c:val>
          <c:smooth val="0"/>
        </c:ser>
        <c:ser>
          <c:idx val="2"/>
          <c:order val="3"/>
          <c:tx>
            <c:v>2002 M/2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 RATES'!$D$2:$D$49</c:f>
              <c:numCache>
                <c:ptCount val="48"/>
                <c:pt idx="0">
                  <c:v>259</c:v>
                </c:pt>
                <c:pt idx="1">
                  <c:v>223</c:v>
                </c:pt>
                <c:pt idx="2">
                  <c:v>226</c:v>
                </c:pt>
                <c:pt idx="3">
                  <c:v>232</c:v>
                </c:pt>
                <c:pt idx="4">
                  <c:v>188</c:v>
                </c:pt>
                <c:pt idx="5">
                  <c:v>127</c:v>
                </c:pt>
                <c:pt idx="6">
                  <c:v>62</c:v>
                </c:pt>
                <c:pt idx="7">
                  <c:v>57</c:v>
                </c:pt>
                <c:pt idx="8">
                  <c:v>54</c:v>
                </c:pt>
                <c:pt idx="9">
                  <c:v>27</c:v>
                </c:pt>
                <c:pt idx="10">
                  <c:v>110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111</c:v>
                </c:pt>
                <c:pt idx="22">
                  <c:v>35</c:v>
                </c:pt>
                <c:pt idx="23">
                  <c:v>124</c:v>
                </c:pt>
                <c:pt idx="24">
                  <c:v>0</c:v>
                </c:pt>
                <c:pt idx="25">
                  <c:v>0</c:v>
                </c:pt>
                <c:pt idx="26">
                  <c:v>7</c:v>
                </c:pt>
                <c:pt idx="27">
                  <c:v>238</c:v>
                </c:pt>
                <c:pt idx="28">
                  <c:v>67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1</c:v>
                </c:pt>
                <c:pt idx="33">
                  <c:v>4</c:v>
                </c:pt>
                <c:pt idx="34">
                  <c:v>10</c:v>
                </c:pt>
                <c:pt idx="35">
                  <c:v>16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19</c:v>
                </c:pt>
                <c:pt idx="46">
                  <c:v>202</c:v>
                </c:pt>
                <c:pt idx="47">
                  <c:v>188</c:v>
                </c:pt>
              </c:numCache>
            </c:numRef>
          </c:val>
          <c:smooth val="0"/>
        </c:ser>
        <c:ser>
          <c:idx val="3"/>
          <c:order val="4"/>
          <c:tx>
            <c:v>2001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'2001 RATES'!$D$2:$D$49</c:f>
              <c:numCache>
                <c:ptCount val="48"/>
                <c:pt idx="0">
                  <c:v>174</c:v>
                </c:pt>
                <c:pt idx="1">
                  <c:v>125</c:v>
                </c:pt>
                <c:pt idx="2">
                  <c:v>180</c:v>
                </c:pt>
                <c:pt idx="3">
                  <c:v>181</c:v>
                </c:pt>
                <c:pt idx="4">
                  <c:v>42</c:v>
                </c:pt>
                <c:pt idx="5">
                  <c:v>154</c:v>
                </c:pt>
                <c:pt idx="6">
                  <c:v>137</c:v>
                </c:pt>
                <c:pt idx="7">
                  <c:v>103</c:v>
                </c:pt>
                <c:pt idx="8">
                  <c:v>135</c:v>
                </c:pt>
                <c:pt idx="9">
                  <c:v>126</c:v>
                </c:pt>
                <c:pt idx="10">
                  <c:v>97</c:v>
                </c:pt>
                <c:pt idx="11">
                  <c:v>101</c:v>
                </c:pt>
                <c:pt idx="12">
                  <c:v>59</c:v>
                </c:pt>
                <c:pt idx="13">
                  <c:v>50</c:v>
                </c:pt>
                <c:pt idx="14">
                  <c:v>39</c:v>
                </c:pt>
                <c:pt idx="15">
                  <c:v>46</c:v>
                </c:pt>
                <c:pt idx="16">
                  <c:v>20</c:v>
                </c:pt>
                <c:pt idx="17">
                  <c:v>39</c:v>
                </c:pt>
                <c:pt idx="18">
                  <c:v>49</c:v>
                </c:pt>
                <c:pt idx="19">
                  <c:v>73</c:v>
                </c:pt>
                <c:pt idx="20">
                  <c:v>125</c:v>
                </c:pt>
                <c:pt idx="21">
                  <c:v>121</c:v>
                </c:pt>
                <c:pt idx="22">
                  <c:v>113</c:v>
                </c:pt>
                <c:pt idx="23">
                  <c:v>123</c:v>
                </c:pt>
                <c:pt idx="24">
                  <c:v>83</c:v>
                </c:pt>
                <c:pt idx="25">
                  <c:v>148</c:v>
                </c:pt>
                <c:pt idx="26">
                  <c:v>187</c:v>
                </c:pt>
                <c:pt idx="27">
                  <c:v>195</c:v>
                </c:pt>
                <c:pt idx="28">
                  <c:v>191</c:v>
                </c:pt>
                <c:pt idx="29">
                  <c:v>153</c:v>
                </c:pt>
                <c:pt idx="30">
                  <c:v>68</c:v>
                </c:pt>
                <c:pt idx="31">
                  <c:v>32</c:v>
                </c:pt>
                <c:pt idx="32">
                  <c:v>58</c:v>
                </c:pt>
                <c:pt idx="33">
                  <c:v>29</c:v>
                </c:pt>
                <c:pt idx="34">
                  <c:v>26</c:v>
                </c:pt>
                <c:pt idx="35">
                  <c:v>46</c:v>
                </c:pt>
                <c:pt idx="36">
                  <c:v>56</c:v>
                </c:pt>
                <c:pt idx="37">
                  <c:v>83</c:v>
                </c:pt>
                <c:pt idx="38">
                  <c:v>36</c:v>
                </c:pt>
                <c:pt idx="39">
                  <c:v>13</c:v>
                </c:pt>
                <c:pt idx="40">
                  <c:v>16</c:v>
                </c:pt>
                <c:pt idx="41">
                  <c:v>16</c:v>
                </c:pt>
                <c:pt idx="42">
                  <c:v>74</c:v>
                </c:pt>
                <c:pt idx="43">
                  <c:v>88</c:v>
                </c:pt>
                <c:pt idx="44">
                  <c:v>124</c:v>
                </c:pt>
                <c:pt idx="45">
                  <c:v>102</c:v>
                </c:pt>
                <c:pt idx="46">
                  <c:v>65</c:v>
                </c:pt>
                <c:pt idx="47">
                  <c:v>83</c:v>
                </c:pt>
              </c:numCache>
            </c:numRef>
          </c:val>
          <c:smooth val="0"/>
        </c:ser>
        <c:ser>
          <c:idx val="4"/>
          <c:order val="5"/>
          <c:tx>
            <c:v>2000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'2000 RATES'!$D$2:$D$49</c:f>
              <c:numCache>
                <c:ptCount val="48"/>
                <c:pt idx="0">
                  <c:v>239</c:v>
                </c:pt>
                <c:pt idx="1">
                  <c:v>247</c:v>
                </c:pt>
                <c:pt idx="2">
                  <c:v>239</c:v>
                </c:pt>
                <c:pt idx="3">
                  <c:v>158</c:v>
                </c:pt>
                <c:pt idx="4">
                  <c:v>163</c:v>
                </c:pt>
                <c:pt idx="5">
                  <c:v>180</c:v>
                </c:pt>
                <c:pt idx="6">
                  <c:v>91</c:v>
                </c:pt>
                <c:pt idx="7">
                  <c:v>52</c:v>
                </c:pt>
                <c:pt idx="8">
                  <c:v>4</c:v>
                </c:pt>
                <c:pt idx="9">
                  <c:v>11</c:v>
                </c:pt>
                <c:pt idx="10">
                  <c:v>38</c:v>
                </c:pt>
                <c:pt idx="11">
                  <c:v>81</c:v>
                </c:pt>
                <c:pt idx="12">
                  <c:v>79</c:v>
                </c:pt>
                <c:pt idx="13">
                  <c:v>97</c:v>
                </c:pt>
                <c:pt idx="14">
                  <c:v>53</c:v>
                </c:pt>
                <c:pt idx="15">
                  <c:v>40</c:v>
                </c:pt>
                <c:pt idx="16">
                  <c:v>20</c:v>
                </c:pt>
                <c:pt idx="17">
                  <c:v>23</c:v>
                </c:pt>
                <c:pt idx="18">
                  <c:v>25</c:v>
                </c:pt>
                <c:pt idx="19">
                  <c:v>60</c:v>
                </c:pt>
                <c:pt idx="20">
                  <c:v>84</c:v>
                </c:pt>
                <c:pt idx="21">
                  <c:v>95</c:v>
                </c:pt>
                <c:pt idx="22">
                  <c:v>114</c:v>
                </c:pt>
                <c:pt idx="23">
                  <c:v>74</c:v>
                </c:pt>
                <c:pt idx="24">
                  <c:v>151</c:v>
                </c:pt>
                <c:pt idx="25">
                  <c:v>152</c:v>
                </c:pt>
                <c:pt idx="26">
                  <c:v>161</c:v>
                </c:pt>
                <c:pt idx="27">
                  <c:v>159</c:v>
                </c:pt>
                <c:pt idx="28">
                  <c:v>161</c:v>
                </c:pt>
                <c:pt idx="29">
                  <c:v>153</c:v>
                </c:pt>
                <c:pt idx="30">
                  <c:v>131</c:v>
                </c:pt>
                <c:pt idx="31">
                  <c:v>50</c:v>
                </c:pt>
                <c:pt idx="32">
                  <c:v>54</c:v>
                </c:pt>
                <c:pt idx="33">
                  <c:v>27</c:v>
                </c:pt>
                <c:pt idx="34">
                  <c:v>40</c:v>
                </c:pt>
                <c:pt idx="35">
                  <c:v>52</c:v>
                </c:pt>
                <c:pt idx="36">
                  <c:v>45</c:v>
                </c:pt>
                <c:pt idx="37">
                  <c:v>71</c:v>
                </c:pt>
                <c:pt idx="38">
                  <c:v>28</c:v>
                </c:pt>
                <c:pt idx="39">
                  <c:v>6</c:v>
                </c:pt>
                <c:pt idx="40">
                  <c:v>12</c:v>
                </c:pt>
                <c:pt idx="41">
                  <c:v>10</c:v>
                </c:pt>
                <c:pt idx="42">
                  <c:v>14</c:v>
                </c:pt>
                <c:pt idx="43">
                  <c:v>25</c:v>
                </c:pt>
                <c:pt idx="44">
                  <c:v>110</c:v>
                </c:pt>
                <c:pt idx="45">
                  <c:v>48</c:v>
                </c:pt>
                <c:pt idx="46">
                  <c:v>63</c:v>
                </c:pt>
                <c:pt idx="47">
                  <c:v>155</c:v>
                </c:pt>
              </c:numCache>
            </c:numRef>
          </c:val>
          <c:smooth val="0"/>
        </c:ser>
        <c:ser>
          <c:idx val="6"/>
          <c:order val="6"/>
          <c:tx>
            <c:v>2006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 RATES'!$D$2:$D$49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137</c:v>
                </c:pt>
                <c:pt idx="11">
                  <c:v>155</c:v>
                </c:pt>
                <c:pt idx="12">
                  <c:v>131</c:v>
                </c:pt>
                <c:pt idx="13">
                  <c:v>34</c:v>
                </c:pt>
                <c:pt idx="14">
                  <c:v>89</c:v>
                </c:pt>
                <c:pt idx="15">
                  <c:v>37</c:v>
                </c:pt>
                <c:pt idx="16">
                  <c:v>61</c:v>
                </c:pt>
                <c:pt idx="17">
                  <c:v>92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15</c:v>
                </c:pt>
                <c:pt idx="22">
                  <c:v>146</c:v>
                </c:pt>
                <c:pt idx="23">
                  <c:v>143</c:v>
                </c:pt>
                <c:pt idx="24">
                  <c:v>90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148</c:v>
                </c:pt>
                <c:pt idx="35">
                  <c:v>118</c:v>
                </c:pt>
                <c:pt idx="36">
                  <c:v>167</c:v>
                </c:pt>
                <c:pt idx="37">
                  <c:v>151</c:v>
                </c:pt>
                <c:pt idx="38">
                  <c:v>109</c:v>
                </c:pt>
                <c:pt idx="39">
                  <c:v>103</c:v>
                </c:pt>
                <c:pt idx="40">
                  <c:v>81</c:v>
                </c:pt>
                <c:pt idx="41">
                  <c:v>125</c:v>
                </c:pt>
                <c:pt idx="42">
                  <c:v>60</c:v>
                </c:pt>
                <c:pt idx="43">
                  <c:v>42</c:v>
                </c:pt>
                <c:pt idx="44">
                  <c:v>183</c:v>
                </c:pt>
                <c:pt idx="45">
                  <c:v>129</c:v>
                </c:pt>
                <c:pt idx="46">
                  <c:v>308</c:v>
                </c:pt>
                <c:pt idx="47">
                  <c:v>151</c:v>
                </c:pt>
              </c:numCache>
            </c:numRef>
          </c:val>
          <c:smooth val="0"/>
        </c:ser>
        <c:ser>
          <c:idx val="7"/>
          <c:order val="7"/>
          <c:tx>
            <c:v>2007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 RATES'!$D$2:$D$49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64</c:v>
                </c:pt>
                <c:pt idx="11">
                  <c:v>198</c:v>
                </c:pt>
                <c:pt idx="12">
                  <c:v>101</c:v>
                </c:pt>
                <c:pt idx="13">
                  <c:v>97</c:v>
                </c:pt>
                <c:pt idx="14">
                  <c:v>171</c:v>
                </c:pt>
                <c:pt idx="15">
                  <c:v>128</c:v>
                </c:pt>
                <c:pt idx="16">
                  <c:v>185</c:v>
                </c:pt>
                <c:pt idx="17">
                  <c:v>97</c:v>
                </c:pt>
                <c:pt idx="18">
                  <c:v>87</c:v>
                </c:pt>
                <c:pt idx="19">
                  <c:v>96</c:v>
                </c:pt>
                <c:pt idx="20">
                  <c:v>191</c:v>
                </c:pt>
                <c:pt idx="21">
                  <c:v>191</c:v>
                </c:pt>
                <c:pt idx="22">
                  <c:v>185</c:v>
                </c:pt>
                <c:pt idx="23">
                  <c:v>41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101</c:v>
                </c:pt>
                <c:pt idx="35">
                  <c:v>82</c:v>
                </c:pt>
                <c:pt idx="36">
                  <c:v>117</c:v>
                </c:pt>
                <c:pt idx="37">
                  <c:v>113</c:v>
                </c:pt>
                <c:pt idx="38">
                  <c:v>79</c:v>
                </c:pt>
                <c:pt idx="39">
                  <c:v>75</c:v>
                </c:pt>
                <c:pt idx="40">
                  <c:v>54</c:v>
                </c:pt>
                <c:pt idx="41">
                  <c:v>169</c:v>
                </c:pt>
                <c:pt idx="42">
                  <c:v>130</c:v>
                </c:pt>
                <c:pt idx="43">
                  <c:v>137</c:v>
                </c:pt>
                <c:pt idx="44">
                  <c:v>144</c:v>
                </c:pt>
                <c:pt idx="45">
                  <c:v>147</c:v>
                </c:pt>
                <c:pt idx="46">
                  <c:v>112</c:v>
                </c:pt>
                <c:pt idx="47">
                  <c:v>19</c:v>
                </c:pt>
              </c:numCache>
            </c:numRef>
          </c:val>
          <c:smooth val="0"/>
        </c:ser>
        <c:axId val="13978547"/>
        <c:axId val="58698060"/>
      </c:lineChart>
      <c:catAx>
        <c:axId val="13978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98060"/>
        <c:crosses val="autoZero"/>
        <c:auto val="1"/>
        <c:lblOffset val="100"/>
        <c:noMultiLvlLbl val="0"/>
      </c:catAx>
      <c:valAx>
        <c:axId val="5869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78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V26B 40 METER RATES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v>2005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'2005 RATES'!$E$2:$E$49</c:f>
              <c:numCache>
                <c:ptCount val="48"/>
                <c:pt idx="0">
                  <c:v>94</c:v>
                </c:pt>
                <c:pt idx="1">
                  <c:v>96</c:v>
                </c:pt>
                <c:pt idx="2">
                  <c:v>105</c:v>
                </c:pt>
                <c:pt idx="3">
                  <c:v>154</c:v>
                </c:pt>
                <c:pt idx="4">
                  <c:v>169</c:v>
                </c:pt>
                <c:pt idx="5">
                  <c:v>109</c:v>
                </c:pt>
                <c:pt idx="6">
                  <c:v>83</c:v>
                </c:pt>
                <c:pt idx="7">
                  <c:v>107</c:v>
                </c:pt>
                <c:pt idx="8">
                  <c:v>56</c:v>
                </c:pt>
                <c:pt idx="9">
                  <c:v>77</c:v>
                </c:pt>
                <c:pt idx="10">
                  <c:v>80</c:v>
                </c:pt>
                <c:pt idx="11">
                  <c:v>79</c:v>
                </c:pt>
                <c:pt idx="12">
                  <c:v>21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60</c:v>
                </c:pt>
                <c:pt idx="23">
                  <c:v>102</c:v>
                </c:pt>
                <c:pt idx="24">
                  <c:v>73</c:v>
                </c:pt>
                <c:pt idx="25">
                  <c:v>84</c:v>
                </c:pt>
                <c:pt idx="26">
                  <c:v>66</c:v>
                </c:pt>
                <c:pt idx="27">
                  <c:v>67</c:v>
                </c:pt>
                <c:pt idx="28">
                  <c:v>85</c:v>
                </c:pt>
                <c:pt idx="29">
                  <c:v>59</c:v>
                </c:pt>
                <c:pt idx="30">
                  <c:v>85</c:v>
                </c:pt>
                <c:pt idx="31">
                  <c:v>104</c:v>
                </c:pt>
                <c:pt idx="32">
                  <c:v>58</c:v>
                </c:pt>
                <c:pt idx="33">
                  <c:v>43</c:v>
                </c:pt>
                <c:pt idx="34">
                  <c:v>17</c:v>
                </c:pt>
                <c:pt idx="35">
                  <c:v>84</c:v>
                </c:pt>
                <c:pt idx="36">
                  <c:v>23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12</c:v>
                </c:pt>
                <c:pt idx="46">
                  <c:v>41</c:v>
                </c:pt>
                <c:pt idx="47">
                  <c:v>70</c:v>
                </c:pt>
              </c:numCache>
            </c:numRef>
          </c:val>
          <c:smooth val="0"/>
        </c:ser>
        <c:ser>
          <c:idx val="0"/>
          <c:order val="1"/>
          <c:tx>
            <c:v>2004 M/M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'2004 RATES'!$E$2:$E$49</c:f>
              <c:numCache>
                <c:ptCount val="48"/>
                <c:pt idx="0">
                  <c:v>71</c:v>
                </c:pt>
                <c:pt idx="1">
                  <c:v>123</c:v>
                </c:pt>
                <c:pt idx="2">
                  <c:v>78</c:v>
                </c:pt>
                <c:pt idx="3">
                  <c:v>69</c:v>
                </c:pt>
                <c:pt idx="4">
                  <c:v>42</c:v>
                </c:pt>
                <c:pt idx="5">
                  <c:v>114</c:v>
                </c:pt>
                <c:pt idx="6">
                  <c:v>67</c:v>
                </c:pt>
                <c:pt idx="7">
                  <c:v>76</c:v>
                </c:pt>
                <c:pt idx="8">
                  <c:v>49</c:v>
                </c:pt>
                <c:pt idx="9">
                  <c:v>21</c:v>
                </c:pt>
                <c:pt idx="10">
                  <c:v>97</c:v>
                </c:pt>
                <c:pt idx="11">
                  <c:v>34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</c:v>
                </c:pt>
                <c:pt idx="23">
                  <c:v>97</c:v>
                </c:pt>
                <c:pt idx="24">
                  <c:v>51</c:v>
                </c:pt>
                <c:pt idx="25">
                  <c:v>78</c:v>
                </c:pt>
                <c:pt idx="26">
                  <c:v>31</c:v>
                </c:pt>
                <c:pt idx="27">
                  <c:v>115</c:v>
                </c:pt>
                <c:pt idx="28">
                  <c:v>11</c:v>
                </c:pt>
                <c:pt idx="29">
                  <c:v>73</c:v>
                </c:pt>
                <c:pt idx="30">
                  <c:v>68</c:v>
                </c:pt>
                <c:pt idx="31">
                  <c:v>41</c:v>
                </c:pt>
                <c:pt idx="32">
                  <c:v>16</c:v>
                </c:pt>
                <c:pt idx="33">
                  <c:v>26</c:v>
                </c:pt>
                <c:pt idx="34">
                  <c:v>37</c:v>
                </c:pt>
                <c:pt idx="35">
                  <c:v>38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18</c:v>
                </c:pt>
                <c:pt idx="47">
                  <c:v>5</c:v>
                </c:pt>
              </c:numCache>
            </c:numRef>
          </c:val>
          <c:smooth val="0"/>
        </c:ser>
        <c:ser>
          <c:idx val="1"/>
          <c:order val="2"/>
          <c:tx>
            <c:v>2003 M/2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'2003 RATES'!$E$2:$E$49</c:f>
              <c:numCache>
                <c:ptCount val="4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105</c:v>
                </c:pt>
                <c:pt idx="5">
                  <c:v>105</c:v>
                </c:pt>
                <c:pt idx="6">
                  <c:v>73</c:v>
                </c:pt>
                <c:pt idx="7">
                  <c:v>59</c:v>
                </c:pt>
                <c:pt idx="8">
                  <c:v>37</c:v>
                </c:pt>
                <c:pt idx="9">
                  <c:v>30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41</c:v>
                </c:pt>
                <c:pt idx="26">
                  <c:v>71</c:v>
                </c:pt>
                <c:pt idx="27">
                  <c:v>93</c:v>
                </c:pt>
                <c:pt idx="28">
                  <c:v>72</c:v>
                </c:pt>
                <c:pt idx="29">
                  <c:v>78</c:v>
                </c:pt>
                <c:pt idx="30">
                  <c:v>100</c:v>
                </c:pt>
                <c:pt idx="31">
                  <c:v>71</c:v>
                </c:pt>
                <c:pt idx="32">
                  <c:v>35</c:v>
                </c:pt>
                <c:pt idx="33">
                  <c:v>38</c:v>
                </c:pt>
                <c:pt idx="34">
                  <c:v>17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2002 M/2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 RATES'!$E$2:$E$49</c:f>
              <c:numCache>
                <c:ptCount val="48"/>
                <c:pt idx="0">
                  <c:v>0</c:v>
                </c:pt>
                <c:pt idx="1">
                  <c:v>22</c:v>
                </c:pt>
                <c:pt idx="2">
                  <c:v>34</c:v>
                </c:pt>
                <c:pt idx="3">
                  <c:v>141</c:v>
                </c:pt>
                <c:pt idx="4">
                  <c:v>0</c:v>
                </c:pt>
                <c:pt idx="5">
                  <c:v>0</c:v>
                </c:pt>
                <c:pt idx="6">
                  <c:v>94</c:v>
                </c:pt>
                <c:pt idx="7">
                  <c:v>130</c:v>
                </c:pt>
                <c:pt idx="8">
                  <c:v>55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79</c:v>
                </c:pt>
                <c:pt idx="29">
                  <c:v>0</c:v>
                </c:pt>
                <c:pt idx="30">
                  <c:v>28</c:v>
                </c:pt>
                <c:pt idx="31">
                  <c:v>41</c:v>
                </c:pt>
                <c:pt idx="32">
                  <c:v>30</c:v>
                </c:pt>
                <c:pt idx="33">
                  <c:v>28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2001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'2001 RATES'!$E$2:$E$49</c:f>
              <c:numCache>
                <c:ptCount val="48"/>
                <c:pt idx="0">
                  <c:v>61</c:v>
                </c:pt>
                <c:pt idx="1">
                  <c:v>39</c:v>
                </c:pt>
                <c:pt idx="2">
                  <c:v>101</c:v>
                </c:pt>
                <c:pt idx="3">
                  <c:v>94</c:v>
                </c:pt>
                <c:pt idx="4">
                  <c:v>113</c:v>
                </c:pt>
                <c:pt idx="5">
                  <c:v>104</c:v>
                </c:pt>
                <c:pt idx="6">
                  <c:v>80</c:v>
                </c:pt>
                <c:pt idx="7">
                  <c:v>101</c:v>
                </c:pt>
                <c:pt idx="8">
                  <c:v>58</c:v>
                </c:pt>
                <c:pt idx="9">
                  <c:v>23</c:v>
                </c:pt>
                <c:pt idx="10">
                  <c:v>42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25</c:v>
                </c:pt>
                <c:pt idx="23">
                  <c:v>9</c:v>
                </c:pt>
                <c:pt idx="24">
                  <c:v>40</c:v>
                </c:pt>
                <c:pt idx="25">
                  <c:v>76</c:v>
                </c:pt>
                <c:pt idx="26">
                  <c:v>42</c:v>
                </c:pt>
                <c:pt idx="27">
                  <c:v>71</c:v>
                </c:pt>
                <c:pt idx="28">
                  <c:v>68</c:v>
                </c:pt>
                <c:pt idx="29">
                  <c:v>77</c:v>
                </c:pt>
                <c:pt idx="30">
                  <c:v>74</c:v>
                </c:pt>
                <c:pt idx="31">
                  <c:v>40</c:v>
                </c:pt>
                <c:pt idx="32">
                  <c:v>32</c:v>
                </c:pt>
                <c:pt idx="33">
                  <c:v>37</c:v>
                </c:pt>
                <c:pt idx="34">
                  <c:v>55</c:v>
                </c:pt>
                <c:pt idx="35">
                  <c:v>9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14</c:v>
                </c:pt>
                <c:pt idx="47">
                  <c:v>52</c:v>
                </c:pt>
              </c:numCache>
            </c:numRef>
          </c:val>
          <c:smooth val="0"/>
        </c:ser>
        <c:ser>
          <c:idx val="4"/>
          <c:order val="5"/>
          <c:tx>
            <c:v>2000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'2000 RATES'!$E$2:$E$49</c:f>
              <c:numCache>
                <c:ptCount val="48"/>
                <c:pt idx="0">
                  <c:v>27</c:v>
                </c:pt>
                <c:pt idx="1">
                  <c:v>43</c:v>
                </c:pt>
                <c:pt idx="2">
                  <c:v>87</c:v>
                </c:pt>
                <c:pt idx="3">
                  <c:v>71</c:v>
                </c:pt>
                <c:pt idx="4">
                  <c:v>82</c:v>
                </c:pt>
                <c:pt idx="5">
                  <c:v>115</c:v>
                </c:pt>
                <c:pt idx="6">
                  <c:v>91</c:v>
                </c:pt>
                <c:pt idx="7">
                  <c:v>70</c:v>
                </c:pt>
                <c:pt idx="8">
                  <c:v>31</c:v>
                </c:pt>
                <c:pt idx="9">
                  <c:v>53</c:v>
                </c:pt>
                <c:pt idx="10">
                  <c:v>78</c:v>
                </c:pt>
                <c:pt idx="11">
                  <c:v>12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7</c:v>
                </c:pt>
                <c:pt idx="22">
                  <c:v>18</c:v>
                </c:pt>
                <c:pt idx="23">
                  <c:v>19</c:v>
                </c:pt>
                <c:pt idx="24">
                  <c:v>45</c:v>
                </c:pt>
                <c:pt idx="25">
                  <c:v>52</c:v>
                </c:pt>
                <c:pt idx="26">
                  <c:v>102</c:v>
                </c:pt>
                <c:pt idx="27">
                  <c:v>55</c:v>
                </c:pt>
                <c:pt idx="28">
                  <c:v>111</c:v>
                </c:pt>
                <c:pt idx="29">
                  <c:v>100</c:v>
                </c:pt>
                <c:pt idx="30">
                  <c:v>57</c:v>
                </c:pt>
                <c:pt idx="31">
                  <c:v>37</c:v>
                </c:pt>
                <c:pt idx="32">
                  <c:v>22</c:v>
                </c:pt>
                <c:pt idx="33">
                  <c:v>21</c:v>
                </c:pt>
                <c:pt idx="34">
                  <c:v>48</c:v>
                </c:pt>
                <c:pt idx="35">
                  <c:v>15</c:v>
                </c:pt>
                <c:pt idx="36">
                  <c:v>11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6</c:v>
                </c:pt>
                <c:pt idx="46">
                  <c:v>8</c:v>
                </c:pt>
                <c:pt idx="47">
                  <c:v>31</c:v>
                </c:pt>
              </c:numCache>
            </c:numRef>
          </c:val>
          <c:smooth val="0"/>
        </c:ser>
        <c:ser>
          <c:idx val="6"/>
          <c:order val="6"/>
          <c:tx>
            <c:v>2006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 RATES'!$E$2:$E$49</c:f>
              <c:numCache>
                <c:ptCount val="48"/>
                <c:pt idx="0">
                  <c:v>142</c:v>
                </c:pt>
                <c:pt idx="1">
                  <c:v>155</c:v>
                </c:pt>
                <c:pt idx="2">
                  <c:v>212</c:v>
                </c:pt>
                <c:pt idx="3">
                  <c:v>26</c:v>
                </c:pt>
                <c:pt idx="4">
                  <c:v>109</c:v>
                </c:pt>
                <c:pt idx="5">
                  <c:v>70</c:v>
                </c:pt>
                <c:pt idx="6">
                  <c:v>76</c:v>
                </c:pt>
                <c:pt idx="7">
                  <c:v>92</c:v>
                </c:pt>
                <c:pt idx="8">
                  <c:v>61</c:v>
                </c:pt>
                <c:pt idx="9">
                  <c:v>13</c:v>
                </c:pt>
                <c:pt idx="10">
                  <c:v>72</c:v>
                </c:pt>
                <c:pt idx="11">
                  <c:v>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</c:v>
                </c:pt>
                <c:pt idx="23">
                  <c:v>89</c:v>
                </c:pt>
                <c:pt idx="24">
                  <c:v>87</c:v>
                </c:pt>
                <c:pt idx="25">
                  <c:v>74</c:v>
                </c:pt>
                <c:pt idx="26">
                  <c:v>105</c:v>
                </c:pt>
                <c:pt idx="27">
                  <c:v>47</c:v>
                </c:pt>
                <c:pt idx="28">
                  <c:v>91</c:v>
                </c:pt>
                <c:pt idx="29">
                  <c:v>105</c:v>
                </c:pt>
                <c:pt idx="30">
                  <c:v>58</c:v>
                </c:pt>
                <c:pt idx="31">
                  <c:v>121</c:v>
                </c:pt>
                <c:pt idx="32">
                  <c:v>24</c:v>
                </c:pt>
                <c:pt idx="33">
                  <c:v>13</c:v>
                </c:pt>
                <c:pt idx="34">
                  <c:v>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78</c:v>
                </c:pt>
              </c:numCache>
            </c:numRef>
          </c:val>
          <c:smooth val="0"/>
        </c:ser>
        <c:ser>
          <c:idx val="7"/>
          <c:order val="7"/>
          <c:tx>
            <c:v>2007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 RATES'!$E$2:$E$49</c:f>
              <c:numCache>
                <c:ptCount val="48"/>
                <c:pt idx="0">
                  <c:v>37</c:v>
                </c:pt>
                <c:pt idx="1">
                  <c:v>149</c:v>
                </c:pt>
                <c:pt idx="2">
                  <c:v>129</c:v>
                </c:pt>
                <c:pt idx="3">
                  <c:v>61</c:v>
                </c:pt>
                <c:pt idx="4">
                  <c:v>164</c:v>
                </c:pt>
                <c:pt idx="5">
                  <c:v>94</c:v>
                </c:pt>
                <c:pt idx="6">
                  <c:v>65</c:v>
                </c:pt>
                <c:pt idx="7">
                  <c:v>101</c:v>
                </c:pt>
                <c:pt idx="8">
                  <c:v>56</c:v>
                </c:pt>
                <c:pt idx="9">
                  <c:v>11</c:v>
                </c:pt>
                <c:pt idx="10">
                  <c:v>26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25</c:v>
                </c:pt>
                <c:pt idx="23">
                  <c:v>145</c:v>
                </c:pt>
                <c:pt idx="24">
                  <c:v>98</c:v>
                </c:pt>
                <c:pt idx="25">
                  <c:v>70</c:v>
                </c:pt>
                <c:pt idx="26">
                  <c:v>83</c:v>
                </c:pt>
                <c:pt idx="27">
                  <c:v>87</c:v>
                </c:pt>
                <c:pt idx="28">
                  <c:v>115</c:v>
                </c:pt>
                <c:pt idx="29">
                  <c:v>103</c:v>
                </c:pt>
                <c:pt idx="30">
                  <c:v>96</c:v>
                </c:pt>
                <c:pt idx="31">
                  <c:v>65</c:v>
                </c:pt>
                <c:pt idx="32">
                  <c:v>68</c:v>
                </c:pt>
                <c:pt idx="33">
                  <c:v>31</c:v>
                </c:pt>
                <c:pt idx="34">
                  <c:v>35</c:v>
                </c:pt>
                <c:pt idx="35">
                  <c:v>40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15</c:v>
                </c:pt>
                <c:pt idx="46">
                  <c:v>57</c:v>
                </c:pt>
                <c:pt idx="47">
                  <c:v>119</c:v>
                </c:pt>
              </c:numCache>
            </c:numRef>
          </c:val>
          <c:smooth val="0"/>
        </c:ser>
        <c:axId val="58520493"/>
        <c:axId val="56922390"/>
      </c:lineChart>
      <c:catAx>
        <c:axId val="5852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22390"/>
        <c:crosses val="autoZero"/>
        <c:auto val="1"/>
        <c:lblOffset val="100"/>
        <c:noMultiLvlLbl val="0"/>
      </c:catAx>
      <c:valAx>
        <c:axId val="56922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20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V26B 80 METER RATES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v>2005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'2005 RATES'!$F$2:$F$49</c:f>
              <c:numCache>
                <c:ptCount val="48"/>
                <c:pt idx="0">
                  <c:v>5</c:v>
                </c:pt>
                <c:pt idx="1">
                  <c:v>9</c:v>
                </c:pt>
                <c:pt idx="2">
                  <c:v>18</c:v>
                </c:pt>
                <c:pt idx="3">
                  <c:v>26</c:v>
                </c:pt>
                <c:pt idx="4">
                  <c:v>140</c:v>
                </c:pt>
                <c:pt idx="5">
                  <c:v>86</c:v>
                </c:pt>
                <c:pt idx="6">
                  <c:v>53</c:v>
                </c:pt>
                <c:pt idx="7">
                  <c:v>90</c:v>
                </c:pt>
                <c:pt idx="8">
                  <c:v>14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11</c:v>
                </c:pt>
                <c:pt idx="24">
                  <c:v>8</c:v>
                </c:pt>
                <c:pt idx="25">
                  <c:v>56</c:v>
                </c:pt>
                <c:pt idx="26">
                  <c:v>75</c:v>
                </c:pt>
                <c:pt idx="27">
                  <c:v>86</c:v>
                </c:pt>
                <c:pt idx="28">
                  <c:v>27</c:v>
                </c:pt>
                <c:pt idx="29">
                  <c:v>37</c:v>
                </c:pt>
                <c:pt idx="30">
                  <c:v>28</c:v>
                </c:pt>
                <c:pt idx="31">
                  <c:v>17</c:v>
                </c:pt>
                <c:pt idx="32">
                  <c:v>11</c:v>
                </c:pt>
                <c:pt idx="33">
                  <c:v>18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7</c:v>
                </c:pt>
              </c:numCache>
            </c:numRef>
          </c:val>
          <c:smooth val="0"/>
        </c:ser>
        <c:ser>
          <c:idx val="0"/>
          <c:order val="1"/>
          <c:tx>
            <c:v>2004 M/M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'2004 RATES'!$F$2:$F$49</c:f>
              <c:numCache>
                <c:ptCount val="48"/>
                <c:pt idx="0">
                  <c:v>2</c:v>
                </c:pt>
                <c:pt idx="1">
                  <c:v>61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14</c:v>
                </c:pt>
                <c:pt idx="23">
                  <c:v>32</c:v>
                </c:pt>
                <c:pt idx="24">
                  <c:v>2</c:v>
                </c:pt>
                <c:pt idx="25">
                  <c:v>47</c:v>
                </c:pt>
                <c:pt idx="26">
                  <c:v>73</c:v>
                </c:pt>
                <c:pt idx="27">
                  <c:v>54</c:v>
                </c:pt>
                <c:pt idx="28">
                  <c:v>13</c:v>
                </c:pt>
                <c:pt idx="29">
                  <c:v>43</c:v>
                </c:pt>
                <c:pt idx="30">
                  <c:v>28</c:v>
                </c:pt>
                <c:pt idx="31">
                  <c:v>38</c:v>
                </c:pt>
                <c:pt idx="32">
                  <c:v>22</c:v>
                </c:pt>
                <c:pt idx="33">
                  <c:v>6</c:v>
                </c:pt>
                <c:pt idx="34">
                  <c:v>45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</c:v>
                </c:pt>
              </c:numCache>
            </c:numRef>
          </c:val>
          <c:smooth val="0"/>
        </c:ser>
        <c:ser>
          <c:idx val="1"/>
          <c:order val="2"/>
          <c:tx>
            <c:v>2003 M/2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'2003 RATES'!$F$2:$F$49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25</c:v>
                </c:pt>
                <c:pt idx="5">
                  <c:v>115</c:v>
                </c:pt>
                <c:pt idx="6">
                  <c:v>47</c:v>
                </c:pt>
                <c:pt idx="7">
                  <c:v>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15</c:v>
                </c:pt>
                <c:pt idx="28">
                  <c:v>5</c:v>
                </c:pt>
                <c:pt idx="29">
                  <c:v>5</c:v>
                </c:pt>
                <c:pt idx="30">
                  <c:v>10</c:v>
                </c:pt>
                <c:pt idx="31">
                  <c:v>28</c:v>
                </c:pt>
                <c:pt idx="32">
                  <c:v>14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2002 M/2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 RATES'!$F$2:$F$49</c:f>
              <c:numCache>
                <c:ptCount val="4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132</c:v>
                </c:pt>
                <c:pt idx="5">
                  <c:v>113</c:v>
                </c:pt>
                <c:pt idx="6">
                  <c:v>0</c:v>
                </c:pt>
                <c:pt idx="7">
                  <c:v>0</c:v>
                </c:pt>
                <c:pt idx="8">
                  <c:v>24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74</c:v>
                </c:pt>
                <c:pt idx="27">
                  <c:v>43</c:v>
                </c:pt>
                <c:pt idx="28">
                  <c:v>1</c:v>
                </c:pt>
                <c:pt idx="29">
                  <c:v>36</c:v>
                </c:pt>
                <c:pt idx="30">
                  <c:v>57</c:v>
                </c:pt>
                <c:pt idx="31">
                  <c:v>17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2001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'2001 RATES'!$F$2:$F$49</c:f>
              <c:numCache>
                <c:ptCount val="48"/>
                <c:pt idx="0">
                  <c:v>29</c:v>
                </c:pt>
                <c:pt idx="1">
                  <c:v>87</c:v>
                </c:pt>
                <c:pt idx="2">
                  <c:v>67</c:v>
                </c:pt>
                <c:pt idx="3">
                  <c:v>9</c:v>
                </c:pt>
                <c:pt idx="4">
                  <c:v>50</c:v>
                </c:pt>
                <c:pt idx="5">
                  <c:v>111</c:v>
                </c:pt>
                <c:pt idx="6">
                  <c:v>48</c:v>
                </c:pt>
                <c:pt idx="7">
                  <c:v>80</c:v>
                </c:pt>
                <c:pt idx="8">
                  <c:v>40</c:v>
                </c:pt>
                <c:pt idx="9">
                  <c:v>23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35</c:v>
                </c:pt>
                <c:pt idx="24">
                  <c:v>30</c:v>
                </c:pt>
                <c:pt idx="25">
                  <c:v>70</c:v>
                </c:pt>
                <c:pt idx="26">
                  <c:v>47</c:v>
                </c:pt>
                <c:pt idx="27">
                  <c:v>61</c:v>
                </c:pt>
                <c:pt idx="28">
                  <c:v>57</c:v>
                </c:pt>
                <c:pt idx="29">
                  <c:v>65</c:v>
                </c:pt>
                <c:pt idx="30">
                  <c:v>74</c:v>
                </c:pt>
                <c:pt idx="31">
                  <c:v>53</c:v>
                </c:pt>
                <c:pt idx="32">
                  <c:v>22</c:v>
                </c:pt>
                <c:pt idx="33">
                  <c:v>32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8</c:v>
                </c:pt>
              </c:numCache>
            </c:numRef>
          </c:val>
          <c:smooth val="0"/>
        </c:ser>
        <c:ser>
          <c:idx val="4"/>
          <c:order val="5"/>
          <c:tx>
            <c:v>2000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'2000 RATES'!$F$2:$F$49</c:f>
              <c:numCache>
                <c:ptCount val="48"/>
                <c:pt idx="0">
                  <c:v>10</c:v>
                </c:pt>
                <c:pt idx="1">
                  <c:v>13</c:v>
                </c:pt>
                <c:pt idx="2">
                  <c:v>8</c:v>
                </c:pt>
                <c:pt idx="3">
                  <c:v>74</c:v>
                </c:pt>
                <c:pt idx="4">
                  <c:v>38</c:v>
                </c:pt>
                <c:pt idx="5">
                  <c:v>92</c:v>
                </c:pt>
                <c:pt idx="6">
                  <c:v>87</c:v>
                </c:pt>
                <c:pt idx="7">
                  <c:v>76</c:v>
                </c:pt>
                <c:pt idx="8">
                  <c:v>44</c:v>
                </c:pt>
                <c:pt idx="9">
                  <c:v>53</c:v>
                </c:pt>
                <c:pt idx="10">
                  <c:v>23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16</c:v>
                </c:pt>
                <c:pt idx="24">
                  <c:v>13</c:v>
                </c:pt>
                <c:pt idx="25">
                  <c:v>48</c:v>
                </c:pt>
                <c:pt idx="26">
                  <c:v>58</c:v>
                </c:pt>
                <c:pt idx="27">
                  <c:v>26</c:v>
                </c:pt>
                <c:pt idx="28">
                  <c:v>39</c:v>
                </c:pt>
                <c:pt idx="29">
                  <c:v>62</c:v>
                </c:pt>
                <c:pt idx="30">
                  <c:v>53</c:v>
                </c:pt>
                <c:pt idx="31">
                  <c:v>35</c:v>
                </c:pt>
                <c:pt idx="32">
                  <c:v>35</c:v>
                </c:pt>
                <c:pt idx="33">
                  <c:v>23</c:v>
                </c:pt>
                <c:pt idx="34">
                  <c:v>13</c:v>
                </c:pt>
                <c:pt idx="35">
                  <c:v>0</c:v>
                </c:pt>
                <c:pt idx="36">
                  <c:v>6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8</c:v>
                </c:pt>
                <c:pt idx="47">
                  <c:v>5</c:v>
                </c:pt>
              </c:numCache>
            </c:numRef>
          </c:val>
          <c:smooth val="0"/>
        </c:ser>
        <c:ser>
          <c:idx val="6"/>
          <c:order val="6"/>
          <c:tx>
            <c:v>2006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 RATES'!$F$2:$F$49</c:f>
              <c:numCache>
                <c:ptCount val="48"/>
                <c:pt idx="0">
                  <c:v>119</c:v>
                </c:pt>
                <c:pt idx="1">
                  <c:v>79</c:v>
                </c:pt>
                <c:pt idx="2">
                  <c:v>13</c:v>
                </c:pt>
                <c:pt idx="3">
                  <c:v>79</c:v>
                </c:pt>
                <c:pt idx="4">
                  <c:v>0</c:v>
                </c:pt>
                <c:pt idx="5">
                  <c:v>76</c:v>
                </c:pt>
                <c:pt idx="6">
                  <c:v>89</c:v>
                </c:pt>
                <c:pt idx="7">
                  <c:v>13</c:v>
                </c:pt>
                <c:pt idx="8">
                  <c:v>72</c:v>
                </c:pt>
                <c:pt idx="9">
                  <c:v>43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59</c:v>
                </c:pt>
                <c:pt idx="26">
                  <c:v>35</c:v>
                </c:pt>
                <c:pt idx="27">
                  <c:v>56</c:v>
                </c:pt>
                <c:pt idx="28">
                  <c:v>0</c:v>
                </c:pt>
                <c:pt idx="29">
                  <c:v>11</c:v>
                </c:pt>
                <c:pt idx="30">
                  <c:v>0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2007 M/M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 RATES'!$F$2:$F$49</c:f>
              <c:numCache>
                <c:ptCount val="48"/>
                <c:pt idx="0">
                  <c:v>98</c:v>
                </c:pt>
                <c:pt idx="1">
                  <c:v>107</c:v>
                </c:pt>
                <c:pt idx="2">
                  <c:v>102</c:v>
                </c:pt>
                <c:pt idx="3">
                  <c:v>84</c:v>
                </c:pt>
                <c:pt idx="4">
                  <c:v>103</c:v>
                </c:pt>
                <c:pt idx="5">
                  <c:v>97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36</c:v>
                </c:pt>
                <c:pt idx="10">
                  <c:v>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51</c:v>
                </c:pt>
                <c:pt idx="24">
                  <c:v>32</c:v>
                </c:pt>
                <c:pt idx="25">
                  <c:v>76</c:v>
                </c:pt>
                <c:pt idx="26">
                  <c:v>91</c:v>
                </c:pt>
                <c:pt idx="27">
                  <c:v>101</c:v>
                </c:pt>
                <c:pt idx="28">
                  <c:v>100</c:v>
                </c:pt>
                <c:pt idx="29">
                  <c:v>84</c:v>
                </c:pt>
                <c:pt idx="30">
                  <c:v>68</c:v>
                </c:pt>
                <c:pt idx="31">
                  <c:v>33</c:v>
                </c:pt>
                <c:pt idx="32">
                  <c:v>34</c:v>
                </c:pt>
                <c:pt idx="33">
                  <c:v>17</c:v>
                </c:pt>
                <c:pt idx="34">
                  <c:v>22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4</c:v>
                </c:pt>
              </c:numCache>
            </c:numRef>
          </c:val>
          <c:smooth val="0"/>
        </c:ser>
        <c:axId val="42539463"/>
        <c:axId val="47310848"/>
      </c:lineChart>
      <c:catAx>
        <c:axId val="4253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10848"/>
        <c:crosses val="autoZero"/>
        <c:auto val="1"/>
        <c:lblOffset val="100"/>
        <c:noMultiLvlLbl val="0"/>
      </c:catAx>
      <c:valAx>
        <c:axId val="47310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39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Chart 1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9.140625" style="2" customWidth="1"/>
    <col min="2" max="7" width="9.140625" style="1" customWidth="1"/>
    <col min="8" max="8" width="12.140625" style="4" bestFit="1" customWidth="1"/>
    <col min="9" max="16384" width="9.140625" style="1" customWidth="1"/>
  </cols>
  <sheetData>
    <row r="1" spans="1:8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55</v>
      </c>
    </row>
    <row r="2" spans="1:8" ht="12.75">
      <c r="A2" s="2" t="s">
        <v>22</v>
      </c>
      <c r="B2" s="5">
        <v>76</v>
      </c>
      <c r="C2" s="5">
        <v>253</v>
      </c>
      <c r="D2" s="5">
        <v>239</v>
      </c>
      <c r="E2" s="5">
        <v>27</v>
      </c>
      <c r="F2" s="5">
        <v>10</v>
      </c>
      <c r="G2" s="5">
        <v>69</v>
      </c>
      <c r="H2" s="1">
        <f>B2+C2+D2+E2+F2+G2</f>
        <v>674</v>
      </c>
    </row>
    <row r="3" spans="1:8" ht="12.75">
      <c r="A3" s="2" t="s">
        <v>45</v>
      </c>
      <c r="B3" s="5">
        <v>44</v>
      </c>
      <c r="C3" s="5">
        <v>315</v>
      </c>
      <c r="D3" s="5">
        <v>247</v>
      </c>
      <c r="E3" s="5">
        <v>43</v>
      </c>
      <c r="F3" s="5">
        <v>13</v>
      </c>
      <c r="G3" s="5">
        <v>35</v>
      </c>
      <c r="H3" s="1">
        <f>B3+C3+D3+E3+F3+G3</f>
        <v>697</v>
      </c>
    </row>
    <row r="4" spans="1:8" ht="12.75">
      <c r="A4" s="2" t="s">
        <v>27</v>
      </c>
      <c r="B4" s="5">
        <v>9</v>
      </c>
      <c r="C4" s="5">
        <v>155</v>
      </c>
      <c r="D4" s="5">
        <v>239</v>
      </c>
      <c r="E4" s="5">
        <v>87</v>
      </c>
      <c r="F4" s="5">
        <v>8</v>
      </c>
      <c r="G4" s="5">
        <v>44</v>
      </c>
      <c r="H4" s="1">
        <f aca="true" t="shared" si="0" ref="H4:H49">B4+C4+D4+E4+F4+G4</f>
        <v>542</v>
      </c>
    </row>
    <row r="5" spans="1:8" ht="12.75">
      <c r="A5" s="2" t="s">
        <v>34</v>
      </c>
      <c r="B5" s="5">
        <v>5</v>
      </c>
      <c r="C5" s="5">
        <v>87</v>
      </c>
      <c r="D5" s="5">
        <v>158</v>
      </c>
      <c r="E5" s="5">
        <v>71</v>
      </c>
      <c r="F5" s="5">
        <v>74</v>
      </c>
      <c r="G5" s="5">
        <v>43</v>
      </c>
      <c r="H5" s="1">
        <f t="shared" si="0"/>
        <v>438</v>
      </c>
    </row>
    <row r="6" spans="1:8" ht="12.75">
      <c r="A6" s="2" t="s">
        <v>24</v>
      </c>
      <c r="B6" s="5">
        <v>18</v>
      </c>
      <c r="C6" s="5">
        <v>105</v>
      </c>
      <c r="D6" s="5">
        <v>163</v>
      </c>
      <c r="E6" s="5">
        <v>82</v>
      </c>
      <c r="F6" s="5">
        <v>38</v>
      </c>
      <c r="G6" s="5">
        <v>21</v>
      </c>
      <c r="H6" s="1">
        <f t="shared" si="0"/>
        <v>427</v>
      </c>
    </row>
    <row r="7" spans="1:8" ht="12.75">
      <c r="A7" s="2" t="s">
        <v>15</v>
      </c>
      <c r="B7" s="5">
        <v>48</v>
      </c>
      <c r="C7" s="5">
        <v>42</v>
      </c>
      <c r="D7" s="5">
        <v>180</v>
      </c>
      <c r="E7" s="5">
        <v>115</v>
      </c>
      <c r="F7" s="5">
        <v>92</v>
      </c>
      <c r="G7" s="5">
        <v>38</v>
      </c>
      <c r="H7" s="1">
        <f t="shared" si="0"/>
        <v>515</v>
      </c>
    </row>
    <row r="8" spans="1:8" ht="12.75">
      <c r="A8" s="2" t="s">
        <v>26</v>
      </c>
      <c r="B8" s="5">
        <v>22</v>
      </c>
      <c r="C8" s="5">
        <v>9</v>
      </c>
      <c r="D8" s="5">
        <v>91</v>
      </c>
      <c r="E8" s="5">
        <v>91</v>
      </c>
      <c r="F8" s="5">
        <v>87</v>
      </c>
      <c r="G8" s="5">
        <v>18</v>
      </c>
      <c r="H8" s="1">
        <f t="shared" si="0"/>
        <v>318</v>
      </c>
    </row>
    <row r="9" spans="1:8" ht="12.75">
      <c r="A9" s="2" t="s">
        <v>33</v>
      </c>
      <c r="B9" s="5">
        <v>0</v>
      </c>
      <c r="C9" s="5">
        <v>0</v>
      </c>
      <c r="D9" s="5">
        <v>52</v>
      </c>
      <c r="E9" s="5">
        <v>70</v>
      </c>
      <c r="F9" s="5">
        <v>76</v>
      </c>
      <c r="G9" s="5">
        <v>23</v>
      </c>
      <c r="H9" s="1">
        <f t="shared" si="0"/>
        <v>221</v>
      </c>
    </row>
    <row r="10" spans="1:8" ht="12.75">
      <c r="A10" s="2" t="s">
        <v>14</v>
      </c>
      <c r="B10" s="5">
        <v>0</v>
      </c>
      <c r="C10" s="5">
        <v>0</v>
      </c>
      <c r="D10" s="5">
        <v>4</v>
      </c>
      <c r="E10" s="5">
        <v>31</v>
      </c>
      <c r="F10" s="5">
        <v>44</v>
      </c>
      <c r="G10" s="5">
        <v>6</v>
      </c>
      <c r="H10" s="1">
        <f t="shared" si="0"/>
        <v>85</v>
      </c>
    </row>
    <row r="11" spans="1:8" ht="12.75">
      <c r="A11" s="2" t="s">
        <v>13</v>
      </c>
      <c r="B11" s="5">
        <v>2</v>
      </c>
      <c r="C11" s="5">
        <v>60</v>
      </c>
      <c r="D11" s="5">
        <v>11</v>
      </c>
      <c r="E11" s="5">
        <v>53</v>
      </c>
      <c r="F11" s="5">
        <v>53</v>
      </c>
      <c r="G11" s="5">
        <v>6</v>
      </c>
      <c r="H11" s="1">
        <f t="shared" si="0"/>
        <v>185</v>
      </c>
    </row>
    <row r="12" spans="1:8" ht="12.75">
      <c r="A12" s="2" t="s">
        <v>8</v>
      </c>
      <c r="B12" s="5">
        <v>147</v>
      </c>
      <c r="C12" s="5">
        <v>157</v>
      </c>
      <c r="D12" s="5">
        <v>38</v>
      </c>
      <c r="E12" s="5">
        <v>78</v>
      </c>
      <c r="F12" s="5">
        <v>23</v>
      </c>
      <c r="G12" s="5">
        <v>0</v>
      </c>
      <c r="H12" s="1">
        <f t="shared" si="0"/>
        <v>443</v>
      </c>
    </row>
    <row r="13" spans="1:8" ht="12.75">
      <c r="A13" s="2" t="s">
        <v>28</v>
      </c>
      <c r="B13" s="5">
        <v>199</v>
      </c>
      <c r="C13" s="5">
        <v>127</v>
      </c>
      <c r="D13" s="5">
        <v>81</v>
      </c>
      <c r="E13" s="5">
        <v>12</v>
      </c>
      <c r="F13" s="5">
        <v>0</v>
      </c>
      <c r="G13" s="5">
        <v>0</v>
      </c>
      <c r="H13" s="1">
        <f t="shared" si="0"/>
        <v>419</v>
      </c>
    </row>
    <row r="14" spans="1:8" ht="12.75">
      <c r="A14" s="2" t="s">
        <v>29</v>
      </c>
      <c r="B14" s="5">
        <v>203</v>
      </c>
      <c r="C14" s="5">
        <v>151</v>
      </c>
      <c r="D14" s="5">
        <v>79</v>
      </c>
      <c r="E14" s="5">
        <v>2</v>
      </c>
      <c r="F14" s="5">
        <v>0</v>
      </c>
      <c r="G14" s="5">
        <v>0</v>
      </c>
      <c r="H14" s="1">
        <f t="shared" si="0"/>
        <v>435</v>
      </c>
    </row>
    <row r="15" spans="1:8" ht="12.75">
      <c r="A15" s="2" t="s">
        <v>11</v>
      </c>
      <c r="B15" s="5">
        <v>143</v>
      </c>
      <c r="C15" s="5">
        <v>153</v>
      </c>
      <c r="D15" s="5">
        <v>97</v>
      </c>
      <c r="E15" s="5">
        <v>0</v>
      </c>
      <c r="F15" s="5">
        <v>0</v>
      </c>
      <c r="G15" s="5">
        <v>0</v>
      </c>
      <c r="H15" s="1">
        <f t="shared" si="0"/>
        <v>393</v>
      </c>
    </row>
    <row r="16" spans="1:8" ht="12.75">
      <c r="A16" s="2" t="s">
        <v>47</v>
      </c>
      <c r="B16" s="5">
        <v>209</v>
      </c>
      <c r="C16" s="5">
        <v>78</v>
      </c>
      <c r="D16" s="5">
        <v>53</v>
      </c>
      <c r="E16" s="5">
        <v>0</v>
      </c>
      <c r="F16" s="5">
        <v>0</v>
      </c>
      <c r="G16" s="5">
        <v>0</v>
      </c>
      <c r="H16" s="1">
        <f t="shared" si="0"/>
        <v>340</v>
      </c>
    </row>
    <row r="17" spans="1:8" ht="12.75">
      <c r="A17" s="2" t="s">
        <v>44</v>
      </c>
      <c r="B17" s="5">
        <v>204</v>
      </c>
      <c r="C17" s="5">
        <v>131</v>
      </c>
      <c r="D17" s="5">
        <v>40</v>
      </c>
      <c r="E17" s="5">
        <v>0</v>
      </c>
      <c r="F17" s="5">
        <v>0</v>
      </c>
      <c r="G17" s="5">
        <v>0</v>
      </c>
      <c r="H17" s="1">
        <f t="shared" si="0"/>
        <v>375</v>
      </c>
    </row>
    <row r="18" spans="1:8" ht="12.75">
      <c r="A18" s="2" t="s">
        <v>17</v>
      </c>
      <c r="B18" s="5">
        <v>209</v>
      </c>
      <c r="C18" s="5">
        <v>105</v>
      </c>
      <c r="D18" s="5">
        <v>20</v>
      </c>
      <c r="E18" s="5">
        <v>0</v>
      </c>
      <c r="F18" s="5">
        <v>0</v>
      </c>
      <c r="G18" s="5">
        <v>0</v>
      </c>
      <c r="H18" s="1">
        <f t="shared" si="0"/>
        <v>334</v>
      </c>
    </row>
    <row r="19" spans="1:8" ht="12.75">
      <c r="A19" s="2" t="s">
        <v>42</v>
      </c>
      <c r="B19" s="5">
        <v>234</v>
      </c>
      <c r="C19" s="5">
        <v>107</v>
      </c>
      <c r="D19" s="5">
        <v>23</v>
      </c>
      <c r="E19" s="5">
        <v>0</v>
      </c>
      <c r="F19" s="5">
        <v>0</v>
      </c>
      <c r="G19" s="5">
        <v>0</v>
      </c>
      <c r="H19" s="1">
        <f t="shared" si="0"/>
        <v>364</v>
      </c>
    </row>
    <row r="20" spans="1:8" ht="12.75">
      <c r="A20" s="2" t="s">
        <v>16</v>
      </c>
      <c r="B20" s="5">
        <v>205</v>
      </c>
      <c r="C20" s="5">
        <v>141</v>
      </c>
      <c r="D20" s="5">
        <v>25</v>
      </c>
      <c r="E20" s="5">
        <v>0</v>
      </c>
      <c r="F20" s="5">
        <v>0</v>
      </c>
      <c r="G20" s="5">
        <v>0</v>
      </c>
      <c r="H20" s="1">
        <f t="shared" si="0"/>
        <v>371</v>
      </c>
    </row>
    <row r="21" spans="1:8" ht="12.75">
      <c r="A21" s="2" t="s">
        <v>36</v>
      </c>
      <c r="B21" s="5">
        <v>205</v>
      </c>
      <c r="C21" s="5">
        <v>82</v>
      </c>
      <c r="D21" s="5">
        <v>60</v>
      </c>
      <c r="E21" s="5">
        <v>0</v>
      </c>
      <c r="F21" s="5">
        <v>0</v>
      </c>
      <c r="G21" s="5">
        <v>0</v>
      </c>
      <c r="H21" s="1">
        <f t="shared" si="0"/>
        <v>347</v>
      </c>
    </row>
    <row r="22" spans="1:8" ht="12.75">
      <c r="A22" s="2" t="s">
        <v>31</v>
      </c>
      <c r="B22" s="5">
        <v>179</v>
      </c>
      <c r="C22" s="5">
        <v>100</v>
      </c>
      <c r="D22" s="5">
        <v>84</v>
      </c>
      <c r="E22" s="5">
        <v>2</v>
      </c>
      <c r="F22" s="5">
        <v>0</v>
      </c>
      <c r="G22" s="5">
        <v>0</v>
      </c>
      <c r="H22" s="1">
        <f t="shared" si="0"/>
        <v>365</v>
      </c>
    </row>
    <row r="23" spans="1:8" ht="12.75">
      <c r="A23" s="2" t="s">
        <v>19</v>
      </c>
      <c r="B23" s="5">
        <v>199</v>
      </c>
      <c r="C23" s="5">
        <v>100</v>
      </c>
      <c r="D23" s="5">
        <v>95</v>
      </c>
      <c r="E23" s="5">
        <v>7</v>
      </c>
      <c r="F23" s="5">
        <v>0</v>
      </c>
      <c r="G23" s="5">
        <v>0</v>
      </c>
      <c r="H23" s="1">
        <f t="shared" si="0"/>
        <v>401</v>
      </c>
    </row>
    <row r="24" spans="1:8" ht="12.75">
      <c r="A24" s="2" t="s">
        <v>21</v>
      </c>
      <c r="B24" s="5">
        <v>81</v>
      </c>
      <c r="C24" s="5">
        <v>115</v>
      </c>
      <c r="D24" s="5">
        <v>114</v>
      </c>
      <c r="E24" s="5">
        <v>18</v>
      </c>
      <c r="F24" s="5">
        <v>3</v>
      </c>
      <c r="G24" s="5">
        <v>0</v>
      </c>
      <c r="H24" s="1">
        <f t="shared" si="0"/>
        <v>331</v>
      </c>
    </row>
    <row r="25" spans="1:8" ht="12.75">
      <c r="A25" s="2" t="s">
        <v>23</v>
      </c>
      <c r="B25" s="5">
        <v>29</v>
      </c>
      <c r="C25" s="5">
        <v>139</v>
      </c>
      <c r="D25" s="5">
        <v>74</v>
      </c>
      <c r="E25" s="5">
        <v>19</v>
      </c>
      <c r="F25" s="5">
        <v>16</v>
      </c>
      <c r="G25" s="5">
        <v>0</v>
      </c>
      <c r="H25" s="1">
        <f t="shared" si="0"/>
        <v>277</v>
      </c>
    </row>
    <row r="26" spans="1:8" ht="12.75">
      <c r="A26" s="2" t="s">
        <v>43</v>
      </c>
      <c r="B26" s="5">
        <v>9</v>
      </c>
      <c r="C26" s="5">
        <v>127</v>
      </c>
      <c r="D26" s="5">
        <v>151</v>
      </c>
      <c r="E26" s="5">
        <v>45</v>
      </c>
      <c r="F26" s="5">
        <v>13</v>
      </c>
      <c r="G26" s="5">
        <v>2</v>
      </c>
      <c r="H26" s="1">
        <f t="shared" si="0"/>
        <v>347</v>
      </c>
    </row>
    <row r="27" spans="1:8" ht="12.75">
      <c r="A27" s="2" t="s">
        <v>32</v>
      </c>
      <c r="B27" s="5">
        <v>20</v>
      </c>
      <c r="C27" s="5">
        <v>89</v>
      </c>
      <c r="D27" s="5">
        <v>152</v>
      </c>
      <c r="E27" s="5">
        <v>52</v>
      </c>
      <c r="F27" s="5">
        <v>48</v>
      </c>
      <c r="G27" s="5">
        <v>16</v>
      </c>
      <c r="H27" s="1">
        <f t="shared" si="0"/>
        <v>377</v>
      </c>
    </row>
    <row r="28" spans="1:8" ht="12.75">
      <c r="A28" s="2" t="s">
        <v>40</v>
      </c>
      <c r="B28" s="5">
        <v>30</v>
      </c>
      <c r="C28" s="5">
        <v>37</v>
      </c>
      <c r="D28" s="5">
        <v>161</v>
      </c>
      <c r="E28" s="5">
        <v>102</v>
      </c>
      <c r="F28" s="5">
        <v>58</v>
      </c>
      <c r="G28" s="5">
        <v>7</v>
      </c>
      <c r="H28" s="1">
        <f t="shared" si="0"/>
        <v>395</v>
      </c>
    </row>
    <row r="29" spans="1:8" ht="12.75">
      <c r="A29" s="2" t="s">
        <v>7</v>
      </c>
      <c r="B29" s="5">
        <v>30</v>
      </c>
      <c r="C29" s="5">
        <v>9</v>
      </c>
      <c r="D29" s="5">
        <v>159</v>
      </c>
      <c r="E29" s="5">
        <v>55</v>
      </c>
      <c r="F29" s="5">
        <v>26</v>
      </c>
      <c r="G29" s="5">
        <v>40</v>
      </c>
      <c r="H29" s="1">
        <f t="shared" si="0"/>
        <v>319</v>
      </c>
    </row>
    <row r="30" spans="1:8" ht="12.75">
      <c r="A30" s="2" t="s">
        <v>46</v>
      </c>
      <c r="B30" s="5">
        <v>0</v>
      </c>
      <c r="C30" s="5">
        <v>141</v>
      </c>
      <c r="D30" s="5">
        <v>161</v>
      </c>
      <c r="E30" s="5">
        <v>111</v>
      </c>
      <c r="F30" s="5">
        <v>39</v>
      </c>
      <c r="G30" s="5">
        <v>35</v>
      </c>
      <c r="H30" s="1">
        <f t="shared" si="0"/>
        <v>487</v>
      </c>
    </row>
    <row r="31" spans="1:8" ht="12.75">
      <c r="A31" s="2" t="s">
        <v>35</v>
      </c>
      <c r="B31" s="5">
        <v>17</v>
      </c>
      <c r="C31" s="5">
        <v>54</v>
      </c>
      <c r="D31" s="5">
        <v>153</v>
      </c>
      <c r="E31" s="5">
        <v>100</v>
      </c>
      <c r="F31" s="5">
        <v>62</v>
      </c>
      <c r="G31" s="5">
        <v>24</v>
      </c>
      <c r="H31" s="1">
        <f t="shared" si="0"/>
        <v>410</v>
      </c>
    </row>
    <row r="32" spans="1:8" ht="12.75">
      <c r="A32" s="2" t="s">
        <v>38</v>
      </c>
      <c r="B32" s="5">
        <v>5</v>
      </c>
      <c r="C32" s="5">
        <v>22</v>
      </c>
      <c r="D32" s="5">
        <v>131</v>
      </c>
      <c r="E32" s="5">
        <v>57</v>
      </c>
      <c r="F32" s="5">
        <v>53</v>
      </c>
      <c r="G32" s="5">
        <v>11</v>
      </c>
      <c r="H32" s="1">
        <f t="shared" si="0"/>
        <v>279</v>
      </c>
    </row>
    <row r="33" spans="1:8" ht="12.75">
      <c r="A33" s="2" t="s">
        <v>25</v>
      </c>
      <c r="B33" s="5">
        <v>0</v>
      </c>
      <c r="C33" s="5">
        <v>16</v>
      </c>
      <c r="D33" s="5">
        <v>50</v>
      </c>
      <c r="E33" s="5">
        <v>37</v>
      </c>
      <c r="F33" s="5">
        <v>35</v>
      </c>
      <c r="G33" s="5">
        <v>2</v>
      </c>
      <c r="H33" s="1">
        <f t="shared" si="0"/>
        <v>140</v>
      </c>
    </row>
    <row r="34" spans="1:8" ht="12.75">
      <c r="A34" s="2" t="s">
        <v>48</v>
      </c>
      <c r="B34" s="5">
        <v>0</v>
      </c>
      <c r="C34" s="5">
        <v>9</v>
      </c>
      <c r="D34" s="5">
        <v>54</v>
      </c>
      <c r="E34" s="5">
        <v>22</v>
      </c>
      <c r="F34" s="5">
        <v>35</v>
      </c>
      <c r="G34" s="5">
        <v>4</v>
      </c>
      <c r="H34" s="1">
        <f t="shared" si="0"/>
        <v>124</v>
      </c>
    </row>
    <row r="35" spans="1:8" ht="12.75">
      <c r="A35" s="2" t="s">
        <v>49</v>
      </c>
      <c r="B35" s="5">
        <v>18</v>
      </c>
      <c r="C35" s="5">
        <v>79</v>
      </c>
      <c r="D35" s="5">
        <v>27</v>
      </c>
      <c r="E35" s="5">
        <v>21</v>
      </c>
      <c r="F35" s="5">
        <v>23</v>
      </c>
      <c r="G35" s="5">
        <v>0</v>
      </c>
      <c r="H35" s="1">
        <f t="shared" si="0"/>
        <v>168</v>
      </c>
    </row>
    <row r="36" spans="1:8" ht="12.75">
      <c r="A36" s="2" t="s">
        <v>50</v>
      </c>
      <c r="B36" s="5">
        <v>160</v>
      </c>
      <c r="C36" s="5">
        <v>102</v>
      </c>
      <c r="D36" s="5">
        <v>40</v>
      </c>
      <c r="E36" s="5">
        <v>48</v>
      </c>
      <c r="F36" s="5">
        <v>13</v>
      </c>
      <c r="G36" s="5">
        <v>0</v>
      </c>
      <c r="H36" s="1">
        <f t="shared" si="0"/>
        <v>363</v>
      </c>
    </row>
    <row r="37" spans="1:8" ht="12.75">
      <c r="A37" s="2" t="s">
        <v>12</v>
      </c>
      <c r="B37" s="5">
        <v>171</v>
      </c>
      <c r="C37" s="5">
        <v>129</v>
      </c>
      <c r="D37" s="5">
        <v>52</v>
      </c>
      <c r="E37" s="5">
        <v>15</v>
      </c>
      <c r="F37" s="5">
        <v>0</v>
      </c>
      <c r="G37" s="5">
        <v>0</v>
      </c>
      <c r="H37" s="1">
        <f t="shared" si="0"/>
        <v>367</v>
      </c>
    </row>
    <row r="38" spans="1:8" ht="12.75">
      <c r="A38" s="2" t="s">
        <v>51</v>
      </c>
      <c r="B38" s="5">
        <v>194</v>
      </c>
      <c r="C38" s="5">
        <v>89</v>
      </c>
      <c r="D38" s="5">
        <v>45</v>
      </c>
      <c r="E38" s="5">
        <v>11</v>
      </c>
      <c r="F38" s="5">
        <v>6</v>
      </c>
      <c r="G38" s="5">
        <v>0</v>
      </c>
      <c r="H38" s="1">
        <f t="shared" si="0"/>
        <v>345</v>
      </c>
    </row>
    <row r="39" spans="1:8" ht="12.75">
      <c r="A39" s="2" t="s">
        <v>39</v>
      </c>
      <c r="B39" s="5">
        <v>204</v>
      </c>
      <c r="C39" s="5">
        <v>59</v>
      </c>
      <c r="D39" s="5">
        <v>71</v>
      </c>
      <c r="E39" s="5">
        <v>1</v>
      </c>
      <c r="F39" s="5">
        <v>1</v>
      </c>
      <c r="G39" s="5">
        <v>1</v>
      </c>
      <c r="H39" s="1">
        <f t="shared" si="0"/>
        <v>337</v>
      </c>
    </row>
    <row r="40" spans="1:8" ht="12.75">
      <c r="A40" s="2" t="s">
        <v>18</v>
      </c>
      <c r="B40" s="5">
        <v>203</v>
      </c>
      <c r="C40" s="5">
        <v>68</v>
      </c>
      <c r="D40" s="5">
        <v>28</v>
      </c>
      <c r="E40" s="5">
        <v>1</v>
      </c>
      <c r="F40" s="5">
        <v>0</v>
      </c>
      <c r="G40" s="5">
        <v>0</v>
      </c>
      <c r="H40" s="1">
        <f t="shared" si="0"/>
        <v>300</v>
      </c>
    </row>
    <row r="41" spans="1:8" ht="12.75">
      <c r="A41" s="2" t="s">
        <v>41</v>
      </c>
      <c r="B41" s="5">
        <v>217</v>
      </c>
      <c r="C41" s="5">
        <v>78</v>
      </c>
      <c r="D41" s="5">
        <v>6</v>
      </c>
      <c r="E41" s="5">
        <v>0</v>
      </c>
      <c r="F41" s="5">
        <v>0</v>
      </c>
      <c r="G41" s="5">
        <v>0</v>
      </c>
      <c r="H41" s="1">
        <f t="shared" si="0"/>
        <v>301</v>
      </c>
    </row>
    <row r="42" spans="1:8" ht="12.75">
      <c r="A42" s="2" t="s">
        <v>30</v>
      </c>
      <c r="B42" s="5">
        <v>201</v>
      </c>
      <c r="C42" s="5">
        <v>66</v>
      </c>
      <c r="D42" s="5">
        <v>12</v>
      </c>
      <c r="E42" s="5">
        <v>0</v>
      </c>
      <c r="F42" s="5">
        <v>0</v>
      </c>
      <c r="G42" s="5">
        <v>0</v>
      </c>
      <c r="H42" s="1">
        <f t="shared" si="0"/>
        <v>279</v>
      </c>
    </row>
    <row r="43" spans="1:8" ht="12.75">
      <c r="A43" s="2" t="s">
        <v>52</v>
      </c>
      <c r="B43" s="5">
        <v>166</v>
      </c>
      <c r="C43" s="5">
        <v>107</v>
      </c>
      <c r="D43" s="5">
        <v>10</v>
      </c>
      <c r="E43" s="5">
        <v>0</v>
      </c>
      <c r="F43" s="5">
        <v>0</v>
      </c>
      <c r="G43" s="5">
        <v>0</v>
      </c>
      <c r="H43" s="1">
        <f t="shared" si="0"/>
        <v>283</v>
      </c>
    </row>
    <row r="44" spans="1:8" ht="12.75">
      <c r="A44" s="2" t="s">
        <v>20</v>
      </c>
      <c r="B44" s="5">
        <v>122</v>
      </c>
      <c r="C44" s="5">
        <v>124</v>
      </c>
      <c r="D44" s="5">
        <v>14</v>
      </c>
      <c r="E44" s="5">
        <v>0</v>
      </c>
      <c r="F44" s="5">
        <v>0</v>
      </c>
      <c r="G44" s="5">
        <v>0</v>
      </c>
      <c r="H44" s="1">
        <f t="shared" si="0"/>
        <v>260</v>
      </c>
    </row>
    <row r="45" spans="1:8" ht="12.75">
      <c r="A45" s="2" t="s">
        <v>10</v>
      </c>
      <c r="B45" s="5">
        <v>113</v>
      </c>
      <c r="C45" s="5">
        <v>145</v>
      </c>
      <c r="D45" s="5">
        <v>25</v>
      </c>
      <c r="E45" s="5">
        <v>2</v>
      </c>
      <c r="F45" s="5">
        <v>1</v>
      </c>
      <c r="G45" s="5">
        <v>1</v>
      </c>
      <c r="H45" s="1">
        <f t="shared" si="0"/>
        <v>287</v>
      </c>
    </row>
    <row r="46" spans="1:8" ht="12.75">
      <c r="A46" s="2" t="s">
        <v>9</v>
      </c>
      <c r="B46" s="5">
        <v>154</v>
      </c>
      <c r="C46" s="5">
        <v>109</v>
      </c>
      <c r="D46" s="5">
        <v>110</v>
      </c>
      <c r="E46" s="5">
        <v>2</v>
      </c>
      <c r="F46" s="5">
        <v>0</v>
      </c>
      <c r="G46" s="5">
        <v>0</v>
      </c>
      <c r="H46" s="1">
        <f t="shared" si="0"/>
        <v>375</v>
      </c>
    </row>
    <row r="47" spans="1:8" ht="12.75">
      <c r="A47" s="2" t="s">
        <v>37</v>
      </c>
      <c r="B47" s="5">
        <v>138</v>
      </c>
      <c r="C47" s="5">
        <v>150</v>
      </c>
      <c r="D47" s="5">
        <v>48</v>
      </c>
      <c r="E47" s="5">
        <v>6</v>
      </c>
      <c r="F47" s="5">
        <v>2</v>
      </c>
      <c r="G47" s="5">
        <v>0</v>
      </c>
      <c r="H47" s="1">
        <f t="shared" si="0"/>
        <v>344</v>
      </c>
    </row>
    <row r="48" spans="1:8" ht="12.75">
      <c r="A48" s="2" t="s">
        <v>53</v>
      </c>
      <c r="B48" s="5">
        <v>93</v>
      </c>
      <c r="C48" s="5">
        <v>109</v>
      </c>
      <c r="D48" s="5">
        <v>63</v>
      </c>
      <c r="E48" s="5">
        <v>8</v>
      </c>
      <c r="F48" s="5">
        <v>8</v>
      </c>
      <c r="G48" s="5">
        <v>0</v>
      </c>
      <c r="H48" s="1">
        <f t="shared" si="0"/>
        <v>281</v>
      </c>
    </row>
    <row r="49" spans="1:8" ht="12.75">
      <c r="A49" s="2" t="s">
        <v>54</v>
      </c>
      <c r="B49" s="5">
        <v>32</v>
      </c>
      <c r="C49" s="5">
        <v>118</v>
      </c>
      <c r="D49" s="5">
        <v>155</v>
      </c>
      <c r="E49" s="5">
        <v>31</v>
      </c>
      <c r="F49" s="5">
        <v>5</v>
      </c>
      <c r="G49" s="5">
        <v>13</v>
      </c>
      <c r="H49" s="1">
        <f t="shared" si="0"/>
        <v>354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9.140625" style="2" customWidth="1"/>
  </cols>
  <sheetData>
    <row r="1" spans="1:8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55</v>
      </c>
    </row>
    <row r="2" spans="1:8" ht="12.75">
      <c r="A2" s="2" t="s">
        <v>22</v>
      </c>
      <c r="B2" s="5">
        <v>12</v>
      </c>
      <c r="C2" s="5">
        <v>71</v>
      </c>
      <c r="D2" s="5">
        <v>174</v>
      </c>
      <c r="E2" s="5">
        <v>61</v>
      </c>
      <c r="F2" s="5">
        <v>29</v>
      </c>
      <c r="G2" s="5">
        <v>26</v>
      </c>
      <c r="H2" s="5">
        <f>SUM(B2:G2)</f>
        <v>373</v>
      </c>
    </row>
    <row r="3" spans="1:8" ht="12.75">
      <c r="A3" s="2" t="s">
        <v>45</v>
      </c>
      <c r="B3" s="5">
        <v>23</v>
      </c>
      <c r="C3" s="5">
        <v>153</v>
      </c>
      <c r="D3" s="5">
        <v>125</v>
      </c>
      <c r="E3" s="5">
        <v>39</v>
      </c>
      <c r="F3" s="5">
        <v>87</v>
      </c>
      <c r="G3" s="5">
        <v>20</v>
      </c>
      <c r="H3" s="5">
        <f aca="true" t="shared" si="0" ref="H3:H49">SUM(B3:G3)</f>
        <v>447</v>
      </c>
    </row>
    <row r="4" spans="1:8" ht="12.75">
      <c r="A4" s="2" t="s">
        <v>27</v>
      </c>
      <c r="B4" s="5">
        <v>32</v>
      </c>
      <c r="C4" s="5">
        <v>170</v>
      </c>
      <c r="D4" s="5">
        <v>180</v>
      </c>
      <c r="E4" s="5">
        <v>101</v>
      </c>
      <c r="F4" s="5">
        <v>67</v>
      </c>
      <c r="G4" s="5">
        <v>13</v>
      </c>
      <c r="H4" s="5">
        <f t="shared" si="0"/>
        <v>563</v>
      </c>
    </row>
    <row r="5" spans="1:8" ht="12.75">
      <c r="A5" s="2" t="s">
        <v>34</v>
      </c>
      <c r="B5" s="5">
        <v>34</v>
      </c>
      <c r="C5" s="5">
        <v>137</v>
      </c>
      <c r="D5" s="5">
        <v>181</v>
      </c>
      <c r="E5" s="5">
        <v>94</v>
      </c>
      <c r="F5" s="5">
        <v>9</v>
      </c>
      <c r="G5" s="5">
        <v>23</v>
      </c>
      <c r="H5" s="5">
        <f t="shared" si="0"/>
        <v>478</v>
      </c>
    </row>
    <row r="6" spans="1:8" ht="12.75">
      <c r="A6" s="2" t="s">
        <v>24</v>
      </c>
      <c r="B6" s="5">
        <v>2</v>
      </c>
      <c r="C6" s="5">
        <v>105</v>
      </c>
      <c r="D6" s="5">
        <v>42</v>
      </c>
      <c r="E6" s="5">
        <v>113</v>
      </c>
      <c r="F6" s="5">
        <v>50</v>
      </c>
      <c r="G6" s="5">
        <v>54</v>
      </c>
      <c r="H6" s="5">
        <f t="shared" si="0"/>
        <v>366</v>
      </c>
    </row>
    <row r="7" spans="1:8" ht="12.75">
      <c r="A7" s="2" t="s">
        <v>15</v>
      </c>
      <c r="B7" s="5">
        <v>0</v>
      </c>
      <c r="C7" s="5">
        <v>6</v>
      </c>
      <c r="D7" s="5">
        <v>154</v>
      </c>
      <c r="E7" s="5">
        <v>104</v>
      </c>
      <c r="F7" s="5">
        <v>111</v>
      </c>
      <c r="G7" s="5">
        <v>58</v>
      </c>
      <c r="H7" s="5">
        <f t="shared" si="0"/>
        <v>433</v>
      </c>
    </row>
    <row r="8" spans="1:8" ht="12.75">
      <c r="A8" s="2" t="s">
        <v>26</v>
      </c>
      <c r="B8" s="5">
        <v>2</v>
      </c>
      <c r="C8" s="5">
        <v>21</v>
      </c>
      <c r="D8" s="5">
        <v>137</v>
      </c>
      <c r="E8" s="5">
        <v>80</v>
      </c>
      <c r="F8" s="5">
        <v>48</v>
      </c>
      <c r="G8" s="5">
        <v>34</v>
      </c>
      <c r="H8" s="5">
        <f t="shared" si="0"/>
        <v>322</v>
      </c>
    </row>
    <row r="9" spans="1:8" ht="12.75">
      <c r="A9" s="2" t="s">
        <v>33</v>
      </c>
      <c r="B9" s="5">
        <v>0</v>
      </c>
      <c r="C9" s="5">
        <v>32</v>
      </c>
      <c r="D9" s="5">
        <v>103</v>
      </c>
      <c r="E9" s="5">
        <v>101</v>
      </c>
      <c r="F9" s="5">
        <v>80</v>
      </c>
      <c r="G9" s="5">
        <v>41</v>
      </c>
      <c r="H9" s="5">
        <f t="shared" si="0"/>
        <v>357</v>
      </c>
    </row>
    <row r="10" spans="1:8" ht="12.75">
      <c r="A10" s="2" t="s">
        <v>14</v>
      </c>
      <c r="B10" s="5">
        <v>0</v>
      </c>
      <c r="C10" s="5">
        <v>16</v>
      </c>
      <c r="D10" s="5">
        <v>135</v>
      </c>
      <c r="E10" s="5">
        <v>58</v>
      </c>
      <c r="F10" s="5">
        <v>40</v>
      </c>
      <c r="G10" s="5">
        <v>3</v>
      </c>
      <c r="H10" s="5">
        <f t="shared" si="0"/>
        <v>252</v>
      </c>
    </row>
    <row r="11" spans="1:8" ht="12.75">
      <c r="A11" s="2" t="s">
        <v>13</v>
      </c>
      <c r="B11" s="5">
        <v>18</v>
      </c>
      <c r="C11" s="5">
        <v>18</v>
      </c>
      <c r="D11" s="5">
        <v>126</v>
      </c>
      <c r="E11" s="5">
        <v>23</v>
      </c>
      <c r="F11" s="5">
        <v>23</v>
      </c>
      <c r="G11" s="5">
        <v>3</v>
      </c>
      <c r="H11" s="5">
        <f t="shared" si="0"/>
        <v>211</v>
      </c>
    </row>
    <row r="12" spans="1:8" ht="12.75">
      <c r="A12" s="2" t="s">
        <v>8</v>
      </c>
      <c r="B12" s="5">
        <v>159</v>
      </c>
      <c r="C12" s="5">
        <v>86</v>
      </c>
      <c r="D12" s="5">
        <v>97</v>
      </c>
      <c r="E12" s="5">
        <v>42</v>
      </c>
      <c r="F12" s="5">
        <v>0</v>
      </c>
      <c r="G12" s="5">
        <v>0</v>
      </c>
      <c r="H12" s="5">
        <f t="shared" si="0"/>
        <v>384</v>
      </c>
    </row>
    <row r="13" spans="1:8" ht="12.75">
      <c r="A13" s="2" t="s">
        <v>28</v>
      </c>
      <c r="B13" s="5">
        <v>149</v>
      </c>
      <c r="C13" s="5">
        <v>85</v>
      </c>
      <c r="D13" s="5">
        <v>101</v>
      </c>
      <c r="E13" s="5">
        <v>14</v>
      </c>
      <c r="F13" s="5">
        <v>0</v>
      </c>
      <c r="G13" s="5">
        <v>0</v>
      </c>
      <c r="H13" s="5">
        <f t="shared" si="0"/>
        <v>349</v>
      </c>
    </row>
    <row r="14" spans="1:8" ht="12.75">
      <c r="A14" s="2" t="s">
        <v>29</v>
      </c>
      <c r="B14" s="5">
        <v>92</v>
      </c>
      <c r="C14" s="5">
        <v>115</v>
      </c>
      <c r="D14" s="5">
        <v>59</v>
      </c>
      <c r="E14" s="5">
        <v>0</v>
      </c>
      <c r="F14" s="5">
        <v>0</v>
      </c>
      <c r="G14" s="5">
        <v>0</v>
      </c>
      <c r="H14" s="5">
        <f t="shared" si="0"/>
        <v>266</v>
      </c>
    </row>
    <row r="15" spans="1:8" ht="12.75">
      <c r="A15" s="2" t="s">
        <v>11</v>
      </c>
      <c r="B15" s="5">
        <v>194</v>
      </c>
      <c r="C15" s="5">
        <v>96</v>
      </c>
      <c r="D15" s="5">
        <v>50</v>
      </c>
      <c r="E15" s="5">
        <v>0</v>
      </c>
      <c r="F15" s="5">
        <v>0</v>
      </c>
      <c r="G15" s="5">
        <v>0</v>
      </c>
      <c r="H15" s="5">
        <f t="shared" si="0"/>
        <v>340</v>
      </c>
    </row>
    <row r="16" spans="1:8" ht="12.75">
      <c r="A16" s="2" t="s">
        <v>47</v>
      </c>
      <c r="B16" s="5">
        <v>153</v>
      </c>
      <c r="C16" s="5">
        <v>109</v>
      </c>
      <c r="D16" s="5">
        <v>39</v>
      </c>
      <c r="E16" s="5">
        <v>0</v>
      </c>
      <c r="F16" s="5">
        <v>0</v>
      </c>
      <c r="G16" s="5">
        <v>0</v>
      </c>
      <c r="H16" s="5">
        <f t="shared" si="0"/>
        <v>301</v>
      </c>
    </row>
    <row r="17" spans="1:8" ht="12.75">
      <c r="A17" s="2" t="s">
        <v>44</v>
      </c>
      <c r="B17" s="5">
        <v>167</v>
      </c>
      <c r="C17" s="5">
        <v>45</v>
      </c>
      <c r="D17" s="5">
        <v>46</v>
      </c>
      <c r="E17" s="5">
        <v>0</v>
      </c>
      <c r="F17" s="5">
        <v>0</v>
      </c>
      <c r="G17" s="5">
        <v>0</v>
      </c>
      <c r="H17" s="5">
        <f t="shared" si="0"/>
        <v>258</v>
      </c>
    </row>
    <row r="18" spans="1:8" ht="12.75">
      <c r="A18" s="2" t="s">
        <v>17</v>
      </c>
      <c r="B18" s="5">
        <v>224</v>
      </c>
      <c r="C18" s="5">
        <v>50</v>
      </c>
      <c r="D18" s="5">
        <v>20</v>
      </c>
      <c r="E18" s="5">
        <v>0</v>
      </c>
      <c r="F18" s="5">
        <v>0</v>
      </c>
      <c r="G18" s="5">
        <v>0</v>
      </c>
      <c r="H18" s="5">
        <f t="shared" si="0"/>
        <v>294</v>
      </c>
    </row>
    <row r="19" spans="1:8" ht="12.75">
      <c r="A19" s="2" t="s">
        <v>42</v>
      </c>
      <c r="B19" s="5">
        <v>219</v>
      </c>
      <c r="C19" s="5">
        <v>105</v>
      </c>
      <c r="D19" s="5">
        <v>39</v>
      </c>
      <c r="E19" s="5">
        <v>0</v>
      </c>
      <c r="F19" s="5">
        <v>0</v>
      </c>
      <c r="G19" s="5">
        <v>0</v>
      </c>
      <c r="H19" s="5">
        <f t="shared" si="0"/>
        <v>363</v>
      </c>
    </row>
    <row r="20" spans="1:8" ht="12.75">
      <c r="A20" s="2" t="s">
        <v>16</v>
      </c>
      <c r="B20" s="5">
        <v>185</v>
      </c>
      <c r="C20" s="5">
        <v>160</v>
      </c>
      <c r="D20" s="5">
        <v>49</v>
      </c>
      <c r="E20" s="5">
        <v>0</v>
      </c>
      <c r="F20" s="5">
        <v>0</v>
      </c>
      <c r="G20" s="5">
        <v>0</v>
      </c>
      <c r="H20" s="5">
        <f t="shared" si="0"/>
        <v>394</v>
      </c>
    </row>
    <row r="21" spans="1:8" ht="12.75">
      <c r="A21" s="2" t="s">
        <v>36</v>
      </c>
      <c r="B21" s="5">
        <v>182</v>
      </c>
      <c r="C21" s="5">
        <v>156</v>
      </c>
      <c r="D21" s="5">
        <v>73</v>
      </c>
      <c r="E21" s="5">
        <v>2</v>
      </c>
      <c r="F21" s="5">
        <v>0</v>
      </c>
      <c r="G21" s="5">
        <v>0</v>
      </c>
      <c r="H21" s="5">
        <f t="shared" si="0"/>
        <v>413</v>
      </c>
    </row>
    <row r="22" spans="1:8" ht="12.75">
      <c r="A22" s="2" t="s">
        <v>31</v>
      </c>
      <c r="B22" s="5">
        <v>242</v>
      </c>
      <c r="C22" s="5">
        <v>150</v>
      </c>
      <c r="D22" s="5">
        <v>125</v>
      </c>
      <c r="E22" s="5">
        <v>4</v>
      </c>
      <c r="F22" s="5">
        <v>0</v>
      </c>
      <c r="G22" s="5">
        <v>0</v>
      </c>
      <c r="H22" s="5">
        <f t="shared" si="0"/>
        <v>521</v>
      </c>
    </row>
    <row r="23" spans="1:8" ht="12.75">
      <c r="A23" s="2" t="s">
        <v>19</v>
      </c>
      <c r="B23" s="5">
        <v>152</v>
      </c>
      <c r="C23" s="5">
        <v>181</v>
      </c>
      <c r="D23" s="5">
        <v>121</v>
      </c>
      <c r="E23" s="5">
        <v>4</v>
      </c>
      <c r="F23" s="5">
        <v>0</v>
      </c>
      <c r="G23" s="5">
        <v>0</v>
      </c>
      <c r="H23" s="5">
        <f t="shared" si="0"/>
        <v>458</v>
      </c>
    </row>
    <row r="24" spans="1:8" ht="12.75">
      <c r="A24" s="2" t="s">
        <v>21</v>
      </c>
      <c r="B24" s="5">
        <v>129</v>
      </c>
      <c r="C24" s="5">
        <v>165</v>
      </c>
      <c r="D24" s="5">
        <v>113</v>
      </c>
      <c r="E24" s="5">
        <v>25</v>
      </c>
      <c r="F24" s="5">
        <v>3</v>
      </c>
      <c r="G24" s="5">
        <v>0</v>
      </c>
      <c r="H24" s="5">
        <f t="shared" si="0"/>
        <v>435</v>
      </c>
    </row>
    <row r="25" spans="1:8" ht="12.75">
      <c r="A25" s="2" t="s">
        <v>23</v>
      </c>
      <c r="B25" s="5">
        <v>46</v>
      </c>
      <c r="C25" s="5">
        <v>174</v>
      </c>
      <c r="D25" s="5">
        <v>123</v>
      </c>
      <c r="E25" s="5">
        <v>9</v>
      </c>
      <c r="F25" s="5">
        <v>35</v>
      </c>
      <c r="G25" s="5">
        <v>0</v>
      </c>
      <c r="H25" s="5">
        <f t="shared" si="0"/>
        <v>387</v>
      </c>
    </row>
    <row r="26" spans="1:8" ht="12.75">
      <c r="A26" s="2" t="s">
        <v>43</v>
      </c>
      <c r="B26" s="5">
        <v>12</v>
      </c>
      <c r="C26" s="5">
        <v>82</v>
      </c>
      <c r="D26" s="5">
        <v>83</v>
      </c>
      <c r="E26" s="5">
        <v>40</v>
      </c>
      <c r="F26" s="5">
        <v>30</v>
      </c>
      <c r="G26" s="5">
        <v>0</v>
      </c>
      <c r="H26" s="5">
        <f t="shared" si="0"/>
        <v>247</v>
      </c>
    </row>
    <row r="27" spans="1:8" ht="12.75">
      <c r="A27" s="2" t="s">
        <v>32</v>
      </c>
      <c r="B27" s="5">
        <v>5</v>
      </c>
      <c r="C27" s="5">
        <v>103</v>
      </c>
      <c r="D27" s="5">
        <v>148</v>
      </c>
      <c r="E27" s="5">
        <v>76</v>
      </c>
      <c r="F27" s="5">
        <v>70</v>
      </c>
      <c r="G27" s="5">
        <v>2</v>
      </c>
      <c r="H27" s="5">
        <f t="shared" si="0"/>
        <v>404</v>
      </c>
    </row>
    <row r="28" spans="1:8" ht="12.75">
      <c r="A28" s="2" t="s">
        <v>40</v>
      </c>
      <c r="B28" s="5">
        <v>6</v>
      </c>
      <c r="C28" s="5">
        <v>136</v>
      </c>
      <c r="D28" s="5">
        <v>187</v>
      </c>
      <c r="E28" s="5">
        <v>42</v>
      </c>
      <c r="F28" s="5">
        <v>47</v>
      </c>
      <c r="G28" s="5">
        <v>19</v>
      </c>
      <c r="H28" s="5">
        <f t="shared" si="0"/>
        <v>437</v>
      </c>
    </row>
    <row r="29" spans="1:8" ht="12.75">
      <c r="A29" s="2" t="s">
        <v>7</v>
      </c>
      <c r="B29" s="5">
        <v>2</v>
      </c>
      <c r="C29" s="5">
        <v>46</v>
      </c>
      <c r="D29" s="5">
        <v>195</v>
      </c>
      <c r="E29" s="5">
        <v>71</v>
      </c>
      <c r="F29" s="5">
        <v>61</v>
      </c>
      <c r="G29" s="5">
        <v>17</v>
      </c>
      <c r="H29" s="5">
        <f t="shared" si="0"/>
        <v>392</v>
      </c>
    </row>
    <row r="30" spans="1:8" ht="12.75">
      <c r="A30" s="2" t="s">
        <v>46</v>
      </c>
      <c r="B30" s="5">
        <v>0</v>
      </c>
      <c r="C30" s="5">
        <v>81</v>
      </c>
      <c r="D30" s="5">
        <v>191</v>
      </c>
      <c r="E30" s="5">
        <v>68</v>
      </c>
      <c r="F30" s="5">
        <v>57</v>
      </c>
      <c r="G30" s="5">
        <v>31</v>
      </c>
      <c r="H30" s="5">
        <f t="shared" si="0"/>
        <v>428</v>
      </c>
    </row>
    <row r="31" spans="1:8" ht="12.75">
      <c r="A31" s="2" t="s">
        <v>35</v>
      </c>
      <c r="B31" s="5">
        <v>0</v>
      </c>
      <c r="C31" s="5">
        <v>0</v>
      </c>
      <c r="D31" s="5">
        <v>153</v>
      </c>
      <c r="E31" s="5">
        <v>77</v>
      </c>
      <c r="F31" s="5">
        <v>65</v>
      </c>
      <c r="G31" s="5">
        <v>13</v>
      </c>
      <c r="H31" s="5">
        <f t="shared" si="0"/>
        <v>308</v>
      </c>
    </row>
    <row r="32" spans="1:8" ht="12.75">
      <c r="A32" s="2" t="s">
        <v>38</v>
      </c>
      <c r="B32" s="5">
        <v>0</v>
      </c>
      <c r="C32" s="5">
        <v>0</v>
      </c>
      <c r="D32" s="5">
        <v>68</v>
      </c>
      <c r="E32" s="5">
        <v>74</v>
      </c>
      <c r="F32" s="5">
        <v>74</v>
      </c>
      <c r="G32" s="5">
        <v>3</v>
      </c>
      <c r="H32" s="5">
        <f t="shared" si="0"/>
        <v>219</v>
      </c>
    </row>
    <row r="33" spans="1:8" ht="12.75">
      <c r="A33" s="2" t="s">
        <v>25</v>
      </c>
      <c r="B33" s="5">
        <v>0</v>
      </c>
      <c r="C33" s="5">
        <v>0</v>
      </c>
      <c r="D33" s="5">
        <v>32</v>
      </c>
      <c r="E33" s="5">
        <v>40</v>
      </c>
      <c r="F33" s="5">
        <v>53</v>
      </c>
      <c r="G33" s="5">
        <v>3</v>
      </c>
      <c r="H33" s="5">
        <f t="shared" si="0"/>
        <v>128</v>
      </c>
    </row>
    <row r="34" spans="1:8" ht="12.75">
      <c r="A34" s="2" t="s">
        <v>48</v>
      </c>
      <c r="B34" s="5">
        <v>0</v>
      </c>
      <c r="C34" s="5">
        <v>0</v>
      </c>
      <c r="D34" s="5">
        <v>58</v>
      </c>
      <c r="E34" s="5">
        <v>32</v>
      </c>
      <c r="F34" s="5">
        <v>22</v>
      </c>
      <c r="G34" s="5">
        <v>6</v>
      </c>
      <c r="H34" s="5">
        <f t="shared" si="0"/>
        <v>118</v>
      </c>
    </row>
    <row r="35" spans="1:8" ht="12.75">
      <c r="A35" s="2" t="s">
        <v>49</v>
      </c>
      <c r="B35" s="5">
        <v>0</v>
      </c>
      <c r="C35" s="5">
        <v>6</v>
      </c>
      <c r="D35" s="5">
        <v>29</v>
      </c>
      <c r="E35" s="5">
        <v>37</v>
      </c>
      <c r="F35" s="5">
        <v>32</v>
      </c>
      <c r="G35" s="5">
        <v>10</v>
      </c>
      <c r="H35" s="5">
        <f t="shared" si="0"/>
        <v>114</v>
      </c>
    </row>
    <row r="36" spans="1:8" ht="12.75">
      <c r="A36" s="2" t="s">
        <v>50</v>
      </c>
      <c r="B36" s="5">
        <v>129</v>
      </c>
      <c r="C36" s="5">
        <v>79</v>
      </c>
      <c r="D36" s="5">
        <v>26</v>
      </c>
      <c r="E36" s="5">
        <v>55</v>
      </c>
      <c r="F36" s="5">
        <v>2</v>
      </c>
      <c r="G36" s="5">
        <v>0</v>
      </c>
      <c r="H36" s="5">
        <f t="shared" si="0"/>
        <v>291</v>
      </c>
    </row>
    <row r="37" spans="1:8" ht="12.75">
      <c r="A37" s="2" t="s">
        <v>12</v>
      </c>
      <c r="B37" s="5">
        <v>164</v>
      </c>
      <c r="C37" s="5">
        <v>68</v>
      </c>
      <c r="D37" s="5">
        <v>46</v>
      </c>
      <c r="E37" s="5">
        <v>9</v>
      </c>
      <c r="F37" s="5">
        <v>0</v>
      </c>
      <c r="G37" s="5">
        <v>0</v>
      </c>
      <c r="H37" s="5">
        <f t="shared" si="0"/>
        <v>287</v>
      </c>
    </row>
    <row r="38" spans="1:8" ht="12.75">
      <c r="A38" s="2" t="s">
        <v>51</v>
      </c>
      <c r="B38" s="5">
        <v>142</v>
      </c>
      <c r="C38" s="5">
        <v>80</v>
      </c>
      <c r="D38" s="5">
        <v>56</v>
      </c>
      <c r="E38" s="5">
        <v>0</v>
      </c>
      <c r="F38" s="5">
        <v>0</v>
      </c>
      <c r="G38" s="5">
        <v>0</v>
      </c>
      <c r="H38" s="5">
        <f t="shared" si="0"/>
        <v>278</v>
      </c>
    </row>
    <row r="39" spans="1:8" ht="12.75">
      <c r="A39" s="2" t="s">
        <v>39</v>
      </c>
      <c r="B39" s="5">
        <v>145</v>
      </c>
      <c r="C39" s="5">
        <v>35</v>
      </c>
      <c r="D39" s="5">
        <v>83</v>
      </c>
      <c r="E39" s="5">
        <v>1</v>
      </c>
      <c r="F39" s="5">
        <v>0</v>
      </c>
      <c r="G39" s="5">
        <v>0</v>
      </c>
      <c r="H39" s="5">
        <f t="shared" si="0"/>
        <v>264</v>
      </c>
    </row>
    <row r="40" spans="1:8" ht="12.75">
      <c r="A40" s="2" t="s">
        <v>18</v>
      </c>
      <c r="B40" s="5">
        <v>116</v>
      </c>
      <c r="C40" s="5">
        <v>66</v>
      </c>
      <c r="D40" s="5">
        <v>36</v>
      </c>
      <c r="E40" s="5">
        <v>0</v>
      </c>
      <c r="F40" s="5">
        <v>0</v>
      </c>
      <c r="G40" s="5">
        <v>0</v>
      </c>
      <c r="H40" s="5">
        <f t="shared" si="0"/>
        <v>218</v>
      </c>
    </row>
    <row r="41" spans="1:8" ht="12.75">
      <c r="A41" s="2" t="s">
        <v>41</v>
      </c>
      <c r="B41" s="5">
        <v>150</v>
      </c>
      <c r="C41" s="5">
        <v>30</v>
      </c>
      <c r="D41" s="5">
        <v>13</v>
      </c>
      <c r="E41" s="5">
        <v>0</v>
      </c>
      <c r="F41" s="5">
        <v>0</v>
      </c>
      <c r="G41" s="5">
        <v>0</v>
      </c>
      <c r="H41" s="5">
        <f t="shared" si="0"/>
        <v>193</v>
      </c>
    </row>
    <row r="42" spans="1:8" ht="12.75">
      <c r="A42" s="2" t="s">
        <v>30</v>
      </c>
      <c r="B42" s="5">
        <v>149</v>
      </c>
      <c r="C42" s="5">
        <v>24</v>
      </c>
      <c r="D42" s="5">
        <v>16</v>
      </c>
      <c r="E42" s="5">
        <v>0</v>
      </c>
      <c r="F42" s="5">
        <v>0</v>
      </c>
      <c r="G42" s="5">
        <v>0</v>
      </c>
      <c r="H42" s="5">
        <f t="shared" si="0"/>
        <v>189</v>
      </c>
    </row>
    <row r="43" spans="1:8" ht="12.75">
      <c r="A43" s="2" t="s">
        <v>52</v>
      </c>
      <c r="B43" s="5">
        <v>166</v>
      </c>
      <c r="C43" s="5">
        <v>56</v>
      </c>
      <c r="D43" s="5">
        <v>16</v>
      </c>
      <c r="E43" s="5">
        <v>0</v>
      </c>
      <c r="F43" s="5">
        <v>0</v>
      </c>
      <c r="G43" s="5">
        <v>0</v>
      </c>
      <c r="H43" s="5">
        <f t="shared" si="0"/>
        <v>238</v>
      </c>
    </row>
    <row r="44" spans="1:8" ht="12.75">
      <c r="A44" s="2" t="s">
        <v>20</v>
      </c>
      <c r="B44" s="5">
        <v>166</v>
      </c>
      <c r="C44" s="5">
        <v>107</v>
      </c>
      <c r="D44" s="5">
        <v>74</v>
      </c>
      <c r="E44" s="5">
        <v>0</v>
      </c>
      <c r="F44" s="5">
        <v>0</v>
      </c>
      <c r="G44" s="5">
        <v>0</v>
      </c>
      <c r="H44" s="5">
        <f t="shared" si="0"/>
        <v>347</v>
      </c>
    </row>
    <row r="45" spans="1:8" ht="12.75">
      <c r="A45" s="2" t="s">
        <v>10</v>
      </c>
      <c r="B45" s="5">
        <v>131</v>
      </c>
      <c r="C45" s="5">
        <v>127</v>
      </c>
      <c r="D45" s="5">
        <v>88</v>
      </c>
      <c r="E45" s="5">
        <v>0</v>
      </c>
      <c r="F45" s="5">
        <v>0</v>
      </c>
      <c r="G45" s="5">
        <v>0</v>
      </c>
      <c r="H45" s="5">
        <f t="shared" si="0"/>
        <v>346</v>
      </c>
    </row>
    <row r="46" spans="1:8" ht="12.75">
      <c r="A46" s="2" t="s">
        <v>9</v>
      </c>
      <c r="B46" s="5">
        <v>93</v>
      </c>
      <c r="C46" s="5">
        <v>114</v>
      </c>
      <c r="D46" s="5">
        <v>124</v>
      </c>
      <c r="E46" s="5">
        <v>2</v>
      </c>
      <c r="F46" s="5">
        <v>0</v>
      </c>
      <c r="G46" s="5">
        <v>0</v>
      </c>
      <c r="H46" s="5">
        <f t="shared" si="0"/>
        <v>333</v>
      </c>
    </row>
    <row r="47" spans="1:8" ht="12.75">
      <c r="A47" s="2" t="s">
        <v>37</v>
      </c>
      <c r="B47" s="5">
        <v>98</v>
      </c>
      <c r="C47" s="5">
        <v>71</v>
      </c>
      <c r="D47" s="5">
        <v>102</v>
      </c>
      <c r="E47" s="5">
        <v>2</v>
      </c>
      <c r="F47" s="5">
        <v>0</v>
      </c>
      <c r="G47" s="5">
        <v>0</v>
      </c>
      <c r="H47" s="5">
        <f t="shared" si="0"/>
        <v>273</v>
      </c>
    </row>
    <row r="48" spans="1:8" ht="12.75">
      <c r="A48" s="2" t="s">
        <v>53</v>
      </c>
      <c r="B48" s="5">
        <v>167</v>
      </c>
      <c r="C48" s="5">
        <v>76</v>
      </c>
      <c r="D48" s="5">
        <v>65</v>
      </c>
      <c r="E48" s="5">
        <v>14</v>
      </c>
      <c r="F48" s="5">
        <v>4</v>
      </c>
      <c r="G48" s="5">
        <v>0</v>
      </c>
      <c r="H48" s="5">
        <f t="shared" si="0"/>
        <v>326</v>
      </c>
    </row>
    <row r="49" spans="1:8" ht="12.75">
      <c r="A49" s="2" t="s">
        <v>54</v>
      </c>
      <c r="B49" s="5">
        <v>146</v>
      </c>
      <c r="C49" s="5">
        <v>107</v>
      </c>
      <c r="D49" s="5">
        <v>83</v>
      </c>
      <c r="E49" s="5">
        <v>52</v>
      </c>
      <c r="F49" s="5">
        <v>8</v>
      </c>
      <c r="G49" s="5">
        <v>1</v>
      </c>
      <c r="H49" s="5">
        <f t="shared" si="0"/>
        <v>397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9.140625" style="2" customWidth="1"/>
  </cols>
  <sheetData>
    <row r="1" spans="1:8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55</v>
      </c>
    </row>
    <row r="2" spans="1:8" ht="12.75">
      <c r="A2" s="2" t="s">
        <v>22</v>
      </c>
      <c r="B2" s="5">
        <v>0</v>
      </c>
      <c r="C2" s="5">
        <v>205</v>
      </c>
      <c r="D2" s="5">
        <v>259</v>
      </c>
      <c r="E2" s="5">
        <v>0</v>
      </c>
      <c r="F2" s="5">
        <v>0</v>
      </c>
      <c r="G2" s="5">
        <v>0</v>
      </c>
      <c r="H2" s="5">
        <f>SUM(B2:G2)</f>
        <v>464</v>
      </c>
    </row>
    <row r="3" spans="1:8" ht="12.75">
      <c r="A3" s="2" t="s">
        <v>45</v>
      </c>
      <c r="B3" s="5">
        <v>0</v>
      </c>
      <c r="C3" s="5">
        <v>64</v>
      </c>
      <c r="D3" s="5">
        <v>223</v>
      </c>
      <c r="E3" s="5">
        <v>22</v>
      </c>
      <c r="F3" s="5">
        <v>1</v>
      </c>
      <c r="G3" s="5">
        <v>0</v>
      </c>
      <c r="H3" s="5">
        <f aca="true" t="shared" si="0" ref="H3:H49">SUM(B3:G3)</f>
        <v>310</v>
      </c>
    </row>
    <row r="4" spans="1:8" ht="12.75">
      <c r="A4" s="2" t="s">
        <v>27</v>
      </c>
      <c r="B4" s="5">
        <v>0</v>
      </c>
      <c r="C4" s="5">
        <v>0</v>
      </c>
      <c r="D4" s="5">
        <v>226</v>
      </c>
      <c r="E4" s="5">
        <v>34</v>
      </c>
      <c r="F4" s="5">
        <v>0</v>
      </c>
      <c r="G4" s="5">
        <v>38</v>
      </c>
      <c r="H4" s="5">
        <f t="shared" si="0"/>
        <v>298</v>
      </c>
    </row>
    <row r="5" spans="1:8" ht="12.75">
      <c r="A5" s="2" t="s">
        <v>34</v>
      </c>
      <c r="B5" s="5">
        <v>0</v>
      </c>
      <c r="C5" s="5">
        <v>0</v>
      </c>
      <c r="D5" s="5">
        <v>232</v>
      </c>
      <c r="E5" s="5">
        <v>141</v>
      </c>
      <c r="F5" s="5">
        <v>0</v>
      </c>
      <c r="G5" s="5">
        <v>0</v>
      </c>
      <c r="H5" s="5">
        <f t="shared" si="0"/>
        <v>373</v>
      </c>
    </row>
    <row r="6" spans="1:8" ht="12.75">
      <c r="A6" s="2" t="s">
        <v>24</v>
      </c>
      <c r="B6" s="5">
        <v>0</v>
      </c>
      <c r="C6" s="5">
        <v>0</v>
      </c>
      <c r="D6" s="5">
        <v>188</v>
      </c>
      <c r="E6" s="5">
        <v>0</v>
      </c>
      <c r="F6" s="5">
        <v>132</v>
      </c>
      <c r="G6" s="5">
        <v>15</v>
      </c>
      <c r="H6" s="5">
        <f t="shared" si="0"/>
        <v>335</v>
      </c>
    </row>
    <row r="7" spans="1:8" ht="12.75">
      <c r="A7" s="2" t="s">
        <v>15</v>
      </c>
      <c r="B7" s="5">
        <v>0</v>
      </c>
      <c r="C7" s="5">
        <v>0</v>
      </c>
      <c r="D7" s="5">
        <v>127</v>
      </c>
      <c r="E7" s="5">
        <v>0</v>
      </c>
      <c r="F7" s="5">
        <v>113</v>
      </c>
      <c r="G7" s="5">
        <v>33</v>
      </c>
      <c r="H7" s="5">
        <f t="shared" si="0"/>
        <v>273</v>
      </c>
    </row>
    <row r="8" spans="1:8" ht="12.75">
      <c r="A8" s="2" t="s">
        <v>26</v>
      </c>
      <c r="B8" s="5">
        <v>0</v>
      </c>
      <c r="C8" s="5">
        <v>0</v>
      </c>
      <c r="D8" s="5">
        <v>62</v>
      </c>
      <c r="E8" s="5">
        <v>94</v>
      </c>
      <c r="F8" s="5">
        <v>0</v>
      </c>
      <c r="G8" s="5">
        <v>14</v>
      </c>
      <c r="H8" s="5">
        <f t="shared" si="0"/>
        <v>170</v>
      </c>
    </row>
    <row r="9" spans="1:8" ht="12.75">
      <c r="A9" s="2" t="s">
        <v>33</v>
      </c>
      <c r="B9" s="5">
        <v>0</v>
      </c>
      <c r="C9" s="5">
        <v>0</v>
      </c>
      <c r="D9" s="5">
        <v>57</v>
      </c>
      <c r="E9" s="5">
        <v>130</v>
      </c>
      <c r="F9" s="5">
        <v>0</v>
      </c>
      <c r="G9" s="5">
        <v>0</v>
      </c>
      <c r="H9" s="5">
        <f t="shared" si="0"/>
        <v>187</v>
      </c>
    </row>
    <row r="10" spans="1:8" ht="12.75">
      <c r="A10" s="2" t="s">
        <v>14</v>
      </c>
      <c r="B10" s="5">
        <v>0</v>
      </c>
      <c r="C10" s="5">
        <v>0</v>
      </c>
      <c r="D10" s="5">
        <v>54</v>
      </c>
      <c r="E10" s="5">
        <v>55</v>
      </c>
      <c r="F10" s="5">
        <v>24</v>
      </c>
      <c r="G10" s="5">
        <v>0</v>
      </c>
      <c r="H10" s="5">
        <f t="shared" si="0"/>
        <v>133</v>
      </c>
    </row>
    <row r="11" spans="1:8" ht="12.75">
      <c r="A11" s="2" t="s">
        <v>13</v>
      </c>
      <c r="B11" s="5">
        <v>0</v>
      </c>
      <c r="C11" s="5">
        <v>2</v>
      </c>
      <c r="D11" s="5">
        <v>27</v>
      </c>
      <c r="E11" s="5">
        <v>20</v>
      </c>
      <c r="F11" s="5">
        <v>0</v>
      </c>
      <c r="G11" s="5">
        <v>3</v>
      </c>
      <c r="H11" s="5">
        <f t="shared" si="0"/>
        <v>52</v>
      </c>
    </row>
    <row r="12" spans="1:8" ht="12.75">
      <c r="A12" s="2" t="s">
        <v>8</v>
      </c>
      <c r="B12" s="5">
        <v>0</v>
      </c>
      <c r="C12" s="5">
        <v>194</v>
      </c>
      <c r="D12" s="5">
        <v>110</v>
      </c>
      <c r="E12" s="5">
        <v>0</v>
      </c>
      <c r="F12" s="5">
        <v>0</v>
      </c>
      <c r="G12" s="5">
        <v>0</v>
      </c>
      <c r="H12" s="5">
        <f t="shared" si="0"/>
        <v>304</v>
      </c>
    </row>
    <row r="13" spans="1:8" ht="12.75">
      <c r="A13" s="2" t="s">
        <v>28</v>
      </c>
      <c r="B13" s="5">
        <v>170</v>
      </c>
      <c r="C13" s="5">
        <v>153</v>
      </c>
      <c r="D13" s="5">
        <v>0</v>
      </c>
      <c r="E13" s="5">
        <v>0</v>
      </c>
      <c r="F13" s="5">
        <v>0</v>
      </c>
      <c r="G13" s="5">
        <v>0</v>
      </c>
      <c r="H13" s="5">
        <f t="shared" si="0"/>
        <v>323</v>
      </c>
    </row>
    <row r="14" spans="1:8" ht="12.75">
      <c r="A14" s="2" t="s">
        <v>29</v>
      </c>
      <c r="B14" s="5">
        <v>211</v>
      </c>
      <c r="C14" s="5">
        <v>97</v>
      </c>
      <c r="D14" s="5">
        <v>0</v>
      </c>
      <c r="E14" s="5">
        <v>0</v>
      </c>
      <c r="F14" s="5">
        <v>0</v>
      </c>
      <c r="G14" s="5">
        <v>0</v>
      </c>
      <c r="H14" s="5">
        <f t="shared" si="0"/>
        <v>308</v>
      </c>
    </row>
    <row r="15" spans="1:8" ht="12.75">
      <c r="A15" s="2" t="s">
        <v>11</v>
      </c>
      <c r="B15" s="5">
        <v>232</v>
      </c>
      <c r="C15" s="5">
        <v>146</v>
      </c>
      <c r="D15" s="5">
        <v>0</v>
      </c>
      <c r="E15" s="5">
        <v>0</v>
      </c>
      <c r="F15" s="5">
        <v>0</v>
      </c>
      <c r="G15" s="5">
        <v>0</v>
      </c>
      <c r="H15" s="5">
        <f t="shared" si="0"/>
        <v>378</v>
      </c>
    </row>
    <row r="16" spans="1:8" ht="12.75">
      <c r="A16" s="2" t="s">
        <v>47</v>
      </c>
      <c r="B16" s="5">
        <v>248</v>
      </c>
      <c r="C16" s="5">
        <v>174</v>
      </c>
      <c r="D16" s="5">
        <v>0</v>
      </c>
      <c r="E16" s="5">
        <v>0</v>
      </c>
      <c r="F16" s="5">
        <v>0</v>
      </c>
      <c r="G16" s="5">
        <v>0</v>
      </c>
      <c r="H16" s="5">
        <f t="shared" si="0"/>
        <v>422</v>
      </c>
    </row>
    <row r="17" spans="1:8" ht="12.75">
      <c r="A17" s="2" t="s">
        <v>44</v>
      </c>
      <c r="B17" s="5">
        <v>221</v>
      </c>
      <c r="C17" s="5">
        <v>166</v>
      </c>
      <c r="D17" s="5">
        <v>0</v>
      </c>
      <c r="E17" s="5">
        <v>0</v>
      </c>
      <c r="F17" s="5">
        <v>0</v>
      </c>
      <c r="G17" s="5">
        <v>0</v>
      </c>
      <c r="H17" s="5">
        <f t="shared" si="0"/>
        <v>387</v>
      </c>
    </row>
    <row r="18" spans="1:8" ht="12.75">
      <c r="A18" s="2" t="s">
        <v>17</v>
      </c>
      <c r="B18" s="5">
        <v>221</v>
      </c>
      <c r="C18" s="5">
        <v>106</v>
      </c>
      <c r="D18" s="5">
        <v>0</v>
      </c>
      <c r="E18" s="5">
        <v>0</v>
      </c>
      <c r="F18" s="5">
        <v>0</v>
      </c>
      <c r="G18" s="5">
        <v>0</v>
      </c>
      <c r="H18" s="5">
        <f t="shared" si="0"/>
        <v>327</v>
      </c>
    </row>
    <row r="19" spans="1:8" ht="12.75">
      <c r="A19" s="2" t="s">
        <v>42</v>
      </c>
      <c r="B19" s="5">
        <v>207</v>
      </c>
      <c r="C19" s="5">
        <v>163</v>
      </c>
      <c r="D19" s="5">
        <v>0</v>
      </c>
      <c r="E19" s="5">
        <v>0</v>
      </c>
      <c r="F19" s="5">
        <v>0</v>
      </c>
      <c r="G19" s="5">
        <v>0</v>
      </c>
      <c r="H19" s="5">
        <f t="shared" si="0"/>
        <v>370</v>
      </c>
    </row>
    <row r="20" spans="1:8" ht="12.75">
      <c r="A20" s="2" t="s">
        <v>16</v>
      </c>
      <c r="B20" s="5">
        <v>262</v>
      </c>
      <c r="C20" s="5">
        <v>194</v>
      </c>
      <c r="D20" s="5">
        <v>0</v>
      </c>
      <c r="E20" s="5">
        <v>0</v>
      </c>
      <c r="F20" s="5">
        <v>0</v>
      </c>
      <c r="G20" s="5">
        <v>0</v>
      </c>
      <c r="H20" s="5">
        <f t="shared" si="0"/>
        <v>456</v>
      </c>
    </row>
    <row r="21" spans="1:8" ht="12.75">
      <c r="A21" s="2" t="s">
        <v>36</v>
      </c>
      <c r="B21" s="5">
        <v>218</v>
      </c>
      <c r="C21" s="5">
        <v>199</v>
      </c>
      <c r="D21" s="5">
        <v>0</v>
      </c>
      <c r="E21" s="5">
        <v>0</v>
      </c>
      <c r="F21" s="5">
        <v>0</v>
      </c>
      <c r="G21" s="5">
        <v>0</v>
      </c>
      <c r="H21" s="5">
        <f t="shared" si="0"/>
        <v>417</v>
      </c>
    </row>
    <row r="22" spans="1:8" ht="12.75">
      <c r="A22" s="2" t="s">
        <v>31</v>
      </c>
      <c r="B22" s="5">
        <v>11</v>
      </c>
      <c r="C22" s="5">
        <v>190</v>
      </c>
      <c r="D22" s="5">
        <v>5</v>
      </c>
      <c r="E22" s="5">
        <v>0</v>
      </c>
      <c r="F22" s="5">
        <v>0</v>
      </c>
      <c r="G22" s="5">
        <v>0</v>
      </c>
      <c r="H22" s="5">
        <f t="shared" si="0"/>
        <v>206</v>
      </c>
    </row>
    <row r="23" spans="1:8" ht="12.75">
      <c r="A23" s="2" t="s">
        <v>19</v>
      </c>
      <c r="B23" s="5">
        <v>0</v>
      </c>
      <c r="C23" s="5">
        <v>165</v>
      </c>
      <c r="D23" s="5">
        <v>111</v>
      </c>
      <c r="E23" s="5">
        <v>0</v>
      </c>
      <c r="F23" s="5">
        <v>0</v>
      </c>
      <c r="G23" s="5">
        <v>0</v>
      </c>
      <c r="H23" s="5">
        <f t="shared" si="0"/>
        <v>276</v>
      </c>
    </row>
    <row r="24" spans="1:8" ht="12.75">
      <c r="A24" s="2" t="s">
        <v>21</v>
      </c>
      <c r="B24" s="5">
        <v>0</v>
      </c>
      <c r="C24" s="5">
        <v>148</v>
      </c>
      <c r="D24" s="5">
        <v>35</v>
      </c>
      <c r="E24" s="5">
        <v>51</v>
      </c>
      <c r="F24" s="5">
        <v>1</v>
      </c>
      <c r="G24" s="5">
        <v>0</v>
      </c>
      <c r="H24" s="5">
        <f t="shared" si="0"/>
        <v>235</v>
      </c>
    </row>
    <row r="25" spans="1:8" ht="12.75">
      <c r="A25" s="2" t="s">
        <v>23</v>
      </c>
      <c r="B25" s="5">
        <v>0</v>
      </c>
      <c r="C25" s="5">
        <v>144</v>
      </c>
      <c r="D25" s="5">
        <v>124</v>
      </c>
      <c r="E25" s="5">
        <v>1</v>
      </c>
      <c r="F25" s="5">
        <v>0</v>
      </c>
      <c r="G25" s="5">
        <v>0</v>
      </c>
      <c r="H25" s="5">
        <f t="shared" si="0"/>
        <v>269</v>
      </c>
    </row>
    <row r="26" spans="1:8" ht="12.75">
      <c r="A26" s="2" t="s">
        <v>43</v>
      </c>
      <c r="B26" s="5">
        <v>0</v>
      </c>
      <c r="C26" s="5">
        <v>131</v>
      </c>
      <c r="D26" s="5">
        <v>0</v>
      </c>
      <c r="E26" s="5">
        <v>0</v>
      </c>
      <c r="F26" s="5">
        <v>0</v>
      </c>
      <c r="G26" s="5">
        <v>0</v>
      </c>
      <c r="H26" s="5">
        <f t="shared" si="0"/>
        <v>131</v>
      </c>
    </row>
    <row r="27" spans="1:8" ht="12.75">
      <c r="A27" s="2" t="s">
        <v>32</v>
      </c>
      <c r="B27" s="5">
        <v>0</v>
      </c>
      <c r="C27" s="5">
        <v>88</v>
      </c>
      <c r="D27" s="5">
        <v>0</v>
      </c>
      <c r="E27" s="5">
        <v>0</v>
      </c>
      <c r="F27" s="5">
        <v>1</v>
      </c>
      <c r="G27" s="5">
        <v>0</v>
      </c>
      <c r="H27" s="5">
        <f t="shared" si="0"/>
        <v>89</v>
      </c>
    </row>
    <row r="28" spans="1:8" ht="12.75">
      <c r="A28" s="2" t="s">
        <v>40</v>
      </c>
      <c r="B28" s="5">
        <v>0</v>
      </c>
      <c r="C28" s="5">
        <v>1</v>
      </c>
      <c r="D28" s="5">
        <v>7</v>
      </c>
      <c r="E28" s="5">
        <v>11</v>
      </c>
      <c r="F28" s="5">
        <v>74</v>
      </c>
      <c r="G28" s="5">
        <v>2</v>
      </c>
      <c r="H28" s="5">
        <f t="shared" si="0"/>
        <v>95</v>
      </c>
    </row>
    <row r="29" spans="1:8" ht="12.75">
      <c r="A29" s="2" t="s">
        <v>7</v>
      </c>
      <c r="B29" s="5">
        <v>0</v>
      </c>
      <c r="C29" s="5">
        <v>0</v>
      </c>
      <c r="D29" s="5">
        <v>238</v>
      </c>
      <c r="E29" s="5">
        <v>0</v>
      </c>
      <c r="F29" s="5">
        <v>43</v>
      </c>
      <c r="G29" s="5">
        <v>16</v>
      </c>
      <c r="H29" s="5">
        <f t="shared" si="0"/>
        <v>297</v>
      </c>
    </row>
    <row r="30" spans="1:8" ht="12.75">
      <c r="A30" s="2" t="s">
        <v>46</v>
      </c>
      <c r="B30" s="5">
        <v>0</v>
      </c>
      <c r="C30" s="5">
        <v>0</v>
      </c>
      <c r="D30" s="5">
        <v>67</v>
      </c>
      <c r="E30" s="5">
        <v>79</v>
      </c>
      <c r="F30" s="5">
        <v>1</v>
      </c>
      <c r="G30" s="5">
        <v>43</v>
      </c>
      <c r="H30" s="5">
        <f t="shared" si="0"/>
        <v>190</v>
      </c>
    </row>
    <row r="31" spans="1:8" ht="12.75">
      <c r="A31" s="2" t="s">
        <v>35</v>
      </c>
      <c r="B31" s="5">
        <v>0</v>
      </c>
      <c r="C31" s="5">
        <v>0</v>
      </c>
      <c r="D31" s="5">
        <v>0</v>
      </c>
      <c r="E31" s="5">
        <v>0</v>
      </c>
      <c r="F31" s="5">
        <v>36</v>
      </c>
      <c r="G31" s="5">
        <v>11</v>
      </c>
      <c r="H31" s="5">
        <f t="shared" si="0"/>
        <v>47</v>
      </c>
    </row>
    <row r="32" spans="1:8" ht="12.75">
      <c r="A32" s="2" t="s">
        <v>38</v>
      </c>
      <c r="B32" s="5">
        <v>0</v>
      </c>
      <c r="C32" s="5">
        <v>0</v>
      </c>
      <c r="D32" s="5">
        <v>0</v>
      </c>
      <c r="E32" s="5">
        <v>28</v>
      </c>
      <c r="F32" s="5">
        <v>57</v>
      </c>
      <c r="G32" s="5">
        <v>0</v>
      </c>
      <c r="H32" s="5">
        <f t="shared" si="0"/>
        <v>85</v>
      </c>
    </row>
    <row r="33" spans="1:8" ht="12.75">
      <c r="A33" s="2" t="s">
        <v>25</v>
      </c>
      <c r="B33" s="5">
        <v>0</v>
      </c>
      <c r="C33" s="5">
        <v>0</v>
      </c>
      <c r="D33" s="5">
        <v>7</v>
      </c>
      <c r="E33" s="5">
        <v>41</v>
      </c>
      <c r="F33" s="5">
        <v>17</v>
      </c>
      <c r="G33" s="5">
        <v>0</v>
      </c>
      <c r="H33" s="5">
        <f t="shared" si="0"/>
        <v>65</v>
      </c>
    </row>
    <row r="34" spans="1:8" ht="12.75">
      <c r="A34" s="2" t="s">
        <v>48</v>
      </c>
      <c r="B34" s="5">
        <v>1</v>
      </c>
      <c r="C34" s="5">
        <v>1</v>
      </c>
      <c r="D34" s="5">
        <v>1</v>
      </c>
      <c r="E34" s="5">
        <v>30</v>
      </c>
      <c r="F34" s="5">
        <v>0</v>
      </c>
      <c r="G34" s="5">
        <v>0</v>
      </c>
      <c r="H34" s="5">
        <f t="shared" si="0"/>
        <v>33</v>
      </c>
    </row>
    <row r="35" spans="1:8" ht="12.75">
      <c r="A35" s="2" t="s">
        <v>49</v>
      </c>
      <c r="B35" s="5">
        <v>0</v>
      </c>
      <c r="C35" s="5">
        <v>0</v>
      </c>
      <c r="D35" s="5">
        <v>4</v>
      </c>
      <c r="E35" s="5">
        <v>28</v>
      </c>
      <c r="F35" s="5">
        <v>1</v>
      </c>
      <c r="G35" s="5">
        <v>0</v>
      </c>
      <c r="H35" s="5">
        <f t="shared" si="0"/>
        <v>33</v>
      </c>
    </row>
    <row r="36" spans="1:8" ht="12.75">
      <c r="A36" s="2" t="s">
        <v>50</v>
      </c>
      <c r="B36" s="5">
        <v>0</v>
      </c>
      <c r="C36" s="5">
        <v>26</v>
      </c>
      <c r="D36" s="5">
        <v>10</v>
      </c>
      <c r="E36" s="5">
        <v>0</v>
      </c>
      <c r="F36" s="5">
        <v>0</v>
      </c>
      <c r="G36" s="5">
        <v>0</v>
      </c>
      <c r="H36" s="5">
        <f t="shared" si="0"/>
        <v>36</v>
      </c>
    </row>
    <row r="37" spans="1:8" ht="12.75">
      <c r="A37" s="2" t="s">
        <v>12</v>
      </c>
      <c r="B37" s="5">
        <v>10</v>
      </c>
      <c r="C37" s="5">
        <v>12</v>
      </c>
      <c r="D37" s="5">
        <v>16</v>
      </c>
      <c r="E37" s="5">
        <v>0</v>
      </c>
      <c r="F37" s="5">
        <v>0</v>
      </c>
      <c r="G37" s="5">
        <v>0</v>
      </c>
      <c r="H37" s="5">
        <f t="shared" si="0"/>
        <v>38</v>
      </c>
    </row>
    <row r="38" spans="1:8" ht="12.75">
      <c r="A38" s="2" t="s">
        <v>51</v>
      </c>
      <c r="B38" s="5">
        <v>196</v>
      </c>
      <c r="C38" s="5">
        <v>11</v>
      </c>
      <c r="D38" s="5">
        <v>0</v>
      </c>
      <c r="E38" s="5">
        <v>0</v>
      </c>
      <c r="F38" s="5">
        <v>0</v>
      </c>
      <c r="G38" s="5">
        <v>0</v>
      </c>
      <c r="H38" s="5">
        <f t="shared" si="0"/>
        <v>207</v>
      </c>
    </row>
    <row r="39" spans="1:8" ht="12.75">
      <c r="A39" s="2" t="s">
        <v>39</v>
      </c>
      <c r="B39" s="5">
        <v>191</v>
      </c>
      <c r="C39" s="5">
        <v>161</v>
      </c>
      <c r="D39" s="5">
        <v>0</v>
      </c>
      <c r="E39" s="5">
        <v>0</v>
      </c>
      <c r="F39" s="5">
        <v>0</v>
      </c>
      <c r="G39" s="5">
        <v>0</v>
      </c>
      <c r="H39" s="5">
        <f t="shared" si="0"/>
        <v>352</v>
      </c>
    </row>
    <row r="40" spans="1:8" ht="12.75">
      <c r="A40" s="2" t="s">
        <v>18</v>
      </c>
      <c r="B40" s="5">
        <v>157</v>
      </c>
      <c r="C40" s="5">
        <v>76</v>
      </c>
      <c r="D40" s="5">
        <v>0</v>
      </c>
      <c r="E40" s="5">
        <v>0</v>
      </c>
      <c r="F40" s="5">
        <v>0</v>
      </c>
      <c r="G40" s="5">
        <v>0</v>
      </c>
      <c r="H40" s="5">
        <f t="shared" si="0"/>
        <v>233</v>
      </c>
    </row>
    <row r="41" spans="1:8" ht="12.75">
      <c r="A41" s="2" t="s">
        <v>41</v>
      </c>
      <c r="B41" s="5">
        <v>164</v>
      </c>
      <c r="C41" s="5">
        <v>108</v>
      </c>
      <c r="D41" s="5">
        <v>0</v>
      </c>
      <c r="E41" s="5">
        <v>0</v>
      </c>
      <c r="F41" s="5">
        <v>0</v>
      </c>
      <c r="G41" s="5">
        <v>0</v>
      </c>
      <c r="H41" s="5">
        <f t="shared" si="0"/>
        <v>272</v>
      </c>
    </row>
    <row r="42" spans="1:8" ht="12.75">
      <c r="A42" s="2" t="s">
        <v>30</v>
      </c>
      <c r="B42" s="5">
        <v>148</v>
      </c>
      <c r="C42" s="5">
        <v>48</v>
      </c>
      <c r="D42" s="5">
        <v>0</v>
      </c>
      <c r="E42" s="5">
        <v>0</v>
      </c>
      <c r="F42" s="5">
        <v>0</v>
      </c>
      <c r="G42" s="5">
        <v>0</v>
      </c>
      <c r="H42" s="5">
        <f t="shared" si="0"/>
        <v>196</v>
      </c>
    </row>
    <row r="43" spans="1:8" ht="12.75">
      <c r="A43" s="2" t="s">
        <v>52</v>
      </c>
      <c r="B43" s="5">
        <v>127</v>
      </c>
      <c r="C43" s="5">
        <v>41</v>
      </c>
      <c r="D43" s="5">
        <v>0</v>
      </c>
      <c r="E43" s="5">
        <v>0</v>
      </c>
      <c r="F43" s="5">
        <v>0</v>
      </c>
      <c r="G43" s="5">
        <v>0</v>
      </c>
      <c r="H43" s="5">
        <f t="shared" si="0"/>
        <v>168</v>
      </c>
    </row>
    <row r="44" spans="1:8" ht="12.75">
      <c r="A44" s="2" t="s">
        <v>20</v>
      </c>
      <c r="B44" s="5">
        <v>182</v>
      </c>
      <c r="C44" s="5">
        <v>87</v>
      </c>
      <c r="D44" s="5">
        <v>0</v>
      </c>
      <c r="E44" s="5">
        <v>0</v>
      </c>
      <c r="F44" s="5">
        <v>0</v>
      </c>
      <c r="G44" s="5">
        <v>0</v>
      </c>
      <c r="H44" s="5">
        <f t="shared" si="0"/>
        <v>269</v>
      </c>
    </row>
    <row r="45" spans="1:8" ht="12.75">
      <c r="A45" s="2" t="s">
        <v>10</v>
      </c>
      <c r="B45" s="5">
        <v>151</v>
      </c>
      <c r="C45" s="5">
        <v>129</v>
      </c>
      <c r="D45" s="5">
        <v>0</v>
      </c>
      <c r="E45" s="5">
        <v>0</v>
      </c>
      <c r="F45" s="5">
        <v>0</v>
      </c>
      <c r="G45" s="5">
        <v>0</v>
      </c>
      <c r="H45" s="5">
        <f t="shared" si="0"/>
        <v>280</v>
      </c>
    </row>
    <row r="46" spans="1:8" ht="12.75">
      <c r="A46" s="2" t="s">
        <v>9</v>
      </c>
      <c r="B46" s="5">
        <v>95</v>
      </c>
      <c r="C46" s="5">
        <v>51</v>
      </c>
      <c r="D46" s="5">
        <v>0</v>
      </c>
      <c r="E46" s="5">
        <v>0</v>
      </c>
      <c r="F46" s="5">
        <v>0</v>
      </c>
      <c r="G46" s="5">
        <v>0</v>
      </c>
      <c r="H46" s="5">
        <f t="shared" si="0"/>
        <v>146</v>
      </c>
    </row>
    <row r="47" spans="1:8" ht="12.75">
      <c r="A47" s="2" t="s">
        <v>37</v>
      </c>
      <c r="B47" s="5">
        <v>83</v>
      </c>
      <c r="C47" s="5">
        <v>155</v>
      </c>
      <c r="D47" s="5">
        <v>19</v>
      </c>
      <c r="E47" s="5">
        <v>0</v>
      </c>
      <c r="F47" s="5">
        <v>0</v>
      </c>
      <c r="G47" s="5">
        <v>0</v>
      </c>
      <c r="H47" s="5">
        <f t="shared" si="0"/>
        <v>257</v>
      </c>
    </row>
    <row r="48" spans="1:8" ht="12.75">
      <c r="A48" s="2" t="s">
        <v>53</v>
      </c>
      <c r="B48" s="5">
        <v>0</v>
      </c>
      <c r="C48" s="5">
        <v>80</v>
      </c>
      <c r="D48" s="5">
        <v>202</v>
      </c>
      <c r="E48" s="5">
        <v>0</v>
      </c>
      <c r="F48" s="5">
        <v>0</v>
      </c>
      <c r="G48" s="5">
        <v>0</v>
      </c>
      <c r="H48" s="5">
        <f t="shared" si="0"/>
        <v>282</v>
      </c>
    </row>
    <row r="49" spans="1:8" ht="12.75">
      <c r="A49" s="2" t="s">
        <v>54</v>
      </c>
      <c r="B49" s="5">
        <v>0</v>
      </c>
      <c r="C49" s="5">
        <v>133</v>
      </c>
      <c r="D49" s="5">
        <v>188</v>
      </c>
      <c r="E49" s="5">
        <v>0</v>
      </c>
      <c r="F49" s="5">
        <v>0</v>
      </c>
      <c r="G49" s="5">
        <v>2</v>
      </c>
      <c r="H49" s="5">
        <f t="shared" si="0"/>
        <v>323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9.140625" style="2" customWidth="1"/>
  </cols>
  <sheetData>
    <row r="1" spans="1:8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55</v>
      </c>
    </row>
    <row r="2" spans="1:8" ht="12.75">
      <c r="A2" s="2" t="s">
        <v>22</v>
      </c>
      <c r="B2" s="5">
        <v>4</v>
      </c>
      <c r="C2" s="5">
        <v>261</v>
      </c>
      <c r="D2" s="5">
        <v>284</v>
      </c>
      <c r="E2" s="5">
        <v>1</v>
      </c>
      <c r="F2" s="5">
        <v>0</v>
      </c>
      <c r="G2" s="5">
        <v>0</v>
      </c>
      <c r="H2" s="5">
        <f>SUM(B2:G2)</f>
        <v>550</v>
      </c>
    </row>
    <row r="3" spans="1:8" ht="12.75">
      <c r="A3" s="2" t="s">
        <v>45</v>
      </c>
      <c r="B3" s="5">
        <v>1</v>
      </c>
      <c r="C3" s="5">
        <v>205</v>
      </c>
      <c r="D3" s="5">
        <v>177</v>
      </c>
      <c r="E3" s="5">
        <v>0</v>
      </c>
      <c r="F3" s="5">
        <v>0</v>
      </c>
      <c r="G3" s="5">
        <v>0</v>
      </c>
      <c r="H3" s="5">
        <f aca="true" t="shared" si="0" ref="H3:H49">SUM(B3:G3)</f>
        <v>383</v>
      </c>
    </row>
    <row r="4" spans="1:8" ht="12.75">
      <c r="A4" s="2" t="s">
        <v>27</v>
      </c>
      <c r="B4" s="5">
        <v>1</v>
      </c>
      <c r="C4" s="5">
        <v>136</v>
      </c>
      <c r="D4" s="5">
        <v>275</v>
      </c>
      <c r="E4" s="5">
        <v>0</v>
      </c>
      <c r="F4" s="5">
        <v>0</v>
      </c>
      <c r="G4" s="5">
        <v>0</v>
      </c>
      <c r="H4" s="5">
        <f t="shared" si="0"/>
        <v>412</v>
      </c>
    </row>
    <row r="5" spans="1:8" ht="12.75">
      <c r="A5" s="2" t="s">
        <v>34</v>
      </c>
      <c r="B5" s="5">
        <v>0</v>
      </c>
      <c r="C5" s="5">
        <v>20</v>
      </c>
      <c r="D5" s="5">
        <v>168</v>
      </c>
      <c r="E5" s="5">
        <v>64</v>
      </c>
      <c r="F5" s="5">
        <v>6</v>
      </c>
      <c r="G5" s="5">
        <v>0</v>
      </c>
      <c r="H5" s="5">
        <f t="shared" si="0"/>
        <v>258</v>
      </c>
    </row>
    <row r="6" spans="1:8" ht="12.75">
      <c r="A6" s="2" t="s">
        <v>24</v>
      </c>
      <c r="B6" s="5">
        <v>0</v>
      </c>
      <c r="C6" s="5">
        <v>0</v>
      </c>
      <c r="D6" s="5">
        <v>51</v>
      </c>
      <c r="E6" s="5">
        <v>105</v>
      </c>
      <c r="F6" s="5">
        <v>25</v>
      </c>
      <c r="G6" s="5">
        <v>0</v>
      </c>
      <c r="H6" s="5">
        <f t="shared" si="0"/>
        <v>181</v>
      </c>
    </row>
    <row r="7" spans="1:8" ht="12.75">
      <c r="A7" s="2" t="s">
        <v>15</v>
      </c>
      <c r="B7" s="5">
        <v>0</v>
      </c>
      <c r="C7" s="5">
        <v>0</v>
      </c>
      <c r="D7" s="5">
        <v>4</v>
      </c>
      <c r="E7" s="5">
        <v>105</v>
      </c>
      <c r="F7" s="5">
        <v>115</v>
      </c>
      <c r="G7" s="5">
        <v>0</v>
      </c>
      <c r="H7" s="5">
        <f t="shared" si="0"/>
        <v>224</v>
      </c>
    </row>
    <row r="8" spans="1:8" ht="12.75">
      <c r="A8" s="2" t="s">
        <v>26</v>
      </c>
      <c r="B8" s="5">
        <v>0</v>
      </c>
      <c r="C8" s="5">
        <v>0</v>
      </c>
      <c r="D8" s="5">
        <v>4</v>
      </c>
      <c r="E8" s="5">
        <v>73</v>
      </c>
      <c r="F8" s="5">
        <v>47</v>
      </c>
      <c r="G8" s="5">
        <v>38</v>
      </c>
      <c r="H8" s="5">
        <f t="shared" si="0"/>
        <v>162</v>
      </c>
    </row>
    <row r="9" spans="1:8" ht="12.75">
      <c r="A9" s="2" t="s">
        <v>33</v>
      </c>
      <c r="B9" s="5">
        <v>0</v>
      </c>
      <c r="C9" s="5">
        <v>0</v>
      </c>
      <c r="D9" s="5">
        <v>1</v>
      </c>
      <c r="E9" s="5">
        <v>59</v>
      </c>
      <c r="F9" s="5">
        <v>16</v>
      </c>
      <c r="G9" s="5">
        <v>8</v>
      </c>
      <c r="H9" s="5">
        <f t="shared" si="0"/>
        <v>84</v>
      </c>
    </row>
    <row r="10" spans="1:8" ht="12.75">
      <c r="A10" s="2" t="s">
        <v>14</v>
      </c>
      <c r="B10" s="5">
        <v>0</v>
      </c>
      <c r="C10" s="5">
        <v>0</v>
      </c>
      <c r="D10" s="5">
        <v>75</v>
      </c>
      <c r="E10" s="5">
        <v>37</v>
      </c>
      <c r="F10" s="5">
        <v>0</v>
      </c>
      <c r="G10" s="5">
        <v>1</v>
      </c>
      <c r="H10" s="5">
        <f t="shared" si="0"/>
        <v>113</v>
      </c>
    </row>
    <row r="11" spans="1:8" ht="12.75">
      <c r="A11" s="2" t="s">
        <v>13</v>
      </c>
      <c r="B11" s="5">
        <v>62</v>
      </c>
      <c r="C11" s="5">
        <v>16</v>
      </c>
      <c r="D11" s="5">
        <v>61</v>
      </c>
      <c r="E11" s="5">
        <v>30</v>
      </c>
      <c r="F11" s="5">
        <v>0</v>
      </c>
      <c r="G11" s="5">
        <v>0</v>
      </c>
      <c r="H11" s="5">
        <f t="shared" si="0"/>
        <v>169</v>
      </c>
    </row>
    <row r="12" spans="1:8" ht="12.75">
      <c r="A12" s="2" t="s">
        <v>8</v>
      </c>
      <c r="B12" s="5">
        <v>185</v>
      </c>
      <c r="C12" s="5">
        <v>8</v>
      </c>
      <c r="D12" s="5">
        <v>0</v>
      </c>
      <c r="E12" s="5">
        <v>0</v>
      </c>
      <c r="F12" s="5">
        <v>0</v>
      </c>
      <c r="G12" s="5">
        <v>0</v>
      </c>
      <c r="H12" s="5">
        <f t="shared" si="0"/>
        <v>193</v>
      </c>
    </row>
    <row r="13" spans="1:8" ht="12.75">
      <c r="A13" s="2" t="s">
        <v>28</v>
      </c>
      <c r="B13" s="5">
        <v>231</v>
      </c>
      <c r="C13" s="5">
        <v>164</v>
      </c>
      <c r="D13" s="5">
        <v>0</v>
      </c>
      <c r="E13" s="5">
        <v>0</v>
      </c>
      <c r="F13" s="5">
        <v>0</v>
      </c>
      <c r="G13" s="5">
        <v>0</v>
      </c>
      <c r="H13" s="5">
        <f t="shared" si="0"/>
        <v>395</v>
      </c>
    </row>
    <row r="14" spans="1:8" ht="12.75">
      <c r="A14" s="2" t="s">
        <v>29</v>
      </c>
      <c r="B14" s="5">
        <v>149</v>
      </c>
      <c r="C14" s="5">
        <v>36</v>
      </c>
      <c r="D14" s="5">
        <v>1</v>
      </c>
      <c r="E14" s="5">
        <v>0</v>
      </c>
      <c r="F14" s="5">
        <v>0</v>
      </c>
      <c r="G14" s="5">
        <v>0</v>
      </c>
      <c r="H14" s="5">
        <f t="shared" si="0"/>
        <v>186</v>
      </c>
    </row>
    <row r="15" spans="1:8" ht="12.75">
      <c r="A15" s="2" t="s">
        <v>11</v>
      </c>
      <c r="B15" s="5">
        <v>225</v>
      </c>
      <c r="C15" s="5">
        <v>98</v>
      </c>
      <c r="D15" s="5">
        <v>0</v>
      </c>
      <c r="E15" s="5">
        <v>0</v>
      </c>
      <c r="F15" s="5">
        <v>0</v>
      </c>
      <c r="G15" s="5">
        <v>0</v>
      </c>
      <c r="H15" s="5">
        <f t="shared" si="0"/>
        <v>323</v>
      </c>
    </row>
    <row r="16" spans="1:8" ht="12.75">
      <c r="A16" s="2" t="s">
        <v>47</v>
      </c>
      <c r="B16" s="5">
        <v>230</v>
      </c>
      <c r="C16" s="5">
        <v>128</v>
      </c>
      <c r="D16" s="5">
        <v>2</v>
      </c>
      <c r="E16" s="5">
        <v>0</v>
      </c>
      <c r="F16" s="5">
        <v>0</v>
      </c>
      <c r="G16" s="5">
        <v>0</v>
      </c>
      <c r="H16" s="5">
        <f t="shared" si="0"/>
        <v>360</v>
      </c>
    </row>
    <row r="17" spans="1:8" ht="12.75">
      <c r="A17" s="2" t="s">
        <v>44</v>
      </c>
      <c r="B17" s="5">
        <v>225</v>
      </c>
      <c r="C17" s="5">
        <v>128</v>
      </c>
      <c r="D17" s="5">
        <v>3</v>
      </c>
      <c r="E17" s="5">
        <v>0</v>
      </c>
      <c r="F17" s="5">
        <v>0</v>
      </c>
      <c r="G17" s="5">
        <v>0</v>
      </c>
      <c r="H17" s="5">
        <f t="shared" si="0"/>
        <v>356</v>
      </c>
    </row>
    <row r="18" spans="1:8" ht="12.75">
      <c r="A18" s="2" t="s">
        <v>17</v>
      </c>
      <c r="B18" s="5">
        <v>230</v>
      </c>
      <c r="C18" s="5">
        <v>128</v>
      </c>
      <c r="D18" s="5">
        <v>2</v>
      </c>
      <c r="E18" s="5">
        <v>0</v>
      </c>
      <c r="F18" s="5">
        <v>0</v>
      </c>
      <c r="G18" s="5">
        <v>0</v>
      </c>
      <c r="H18" s="5">
        <f t="shared" si="0"/>
        <v>360</v>
      </c>
    </row>
    <row r="19" spans="1:8" ht="12.75">
      <c r="A19" s="2" t="s">
        <v>42</v>
      </c>
      <c r="B19" s="5">
        <v>225</v>
      </c>
      <c r="C19" s="5">
        <v>128</v>
      </c>
      <c r="D19" s="5">
        <v>3</v>
      </c>
      <c r="E19" s="5">
        <v>0</v>
      </c>
      <c r="F19" s="5">
        <v>0</v>
      </c>
      <c r="G19" s="5">
        <v>0</v>
      </c>
      <c r="H19" s="5">
        <f t="shared" si="0"/>
        <v>356</v>
      </c>
    </row>
    <row r="20" spans="1:8" ht="12.75">
      <c r="A20" s="2" t="s">
        <v>16</v>
      </c>
      <c r="B20" s="5">
        <v>247</v>
      </c>
      <c r="C20" s="5">
        <v>170</v>
      </c>
      <c r="D20" s="5">
        <v>0</v>
      </c>
      <c r="E20" s="5">
        <v>0</v>
      </c>
      <c r="F20" s="5">
        <v>0</v>
      </c>
      <c r="G20" s="5">
        <v>0</v>
      </c>
      <c r="H20" s="5">
        <f t="shared" si="0"/>
        <v>417</v>
      </c>
    </row>
    <row r="21" spans="1:8" ht="12.75">
      <c r="A21" s="2" t="s">
        <v>36</v>
      </c>
      <c r="B21" s="5">
        <v>233</v>
      </c>
      <c r="C21" s="5">
        <v>111</v>
      </c>
      <c r="D21" s="5">
        <v>3</v>
      </c>
      <c r="E21" s="5">
        <v>0</v>
      </c>
      <c r="F21" s="5">
        <v>0</v>
      </c>
      <c r="G21" s="5">
        <v>0</v>
      </c>
      <c r="H21" s="5">
        <f t="shared" si="0"/>
        <v>347</v>
      </c>
    </row>
    <row r="22" spans="1:8" ht="12.75">
      <c r="A22" s="2" t="s">
        <v>31</v>
      </c>
      <c r="B22" s="5">
        <v>257</v>
      </c>
      <c r="C22" s="5">
        <v>153</v>
      </c>
      <c r="D22" s="5">
        <v>0</v>
      </c>
      <c r="E22" s="5">
        <v>0</v>
      </c>
      <c r="F22" s="5">
        <v>0</v>
      </c>
      <c r="G22" s="5">
        <v>0</v>
      </c>
      <c r="H22" s="5">
        <f t="shared" si="0"/>
        <v>410</v>
      </c>
    </row>
    <row r="23" spans="1:8" ht="12.75">
      <c r="A23" s="2" t="s">
        <v>19</v>
      </c>
      <c r="B23" s="5">
        <v>140</v>
      </c>
      <c r="C23" s="5">
        <v>230</v>
      </c>
      <c r="D23" s="5">
        <v>6</v>
      </c>
      <c r="E23" s="5">
        <v>0</v>
      </c>
      <c r="F23" s="5">
        <v>0</v>
      </c>
      <c r="G23" s="5">
        <v>0</v>
      </c>
      <c r="H23" s="5">
        <f t="shared" si="0"/>
        <v>376</v>
      </c>
    </row>
    <row r="24" spans="1:8" ht="12.75">
      <c r="A24" s="2" t="s">
        <v>21</v>
      </c>
      <c r="B24" s="5">
        <v>2</v>
      </c>
      <c r="C24" s="5">
        <v>162</v>
      </c>
      <c r="D24" s="5">
        <v>171</v>
      </c>
      <c r="E24" s="5">
        <v>0</v>
      </c>
      <c r="F24" s="5">
        <v>0</v>
      </c>
      <c r="G24" s="5">
        <v>0</v>
      </c>
      <c r="H24" s="5">
        <f t="shared" si="0"/>
        <v>335</v>
      </c>
    </row>
    <row r="25" spans="1:8" ht="12.75">
      <c r="A25" s="2" t="s">
        <v>23</v>
      </c>
      <c r="B25" s="5">
        <v>0</v>
      </c>
      <c r="C25" s="5">
        <v>96</v>
      </c>
      <c r="D25" s="5">
        <v>146</v>
      </c>
      <c r="E25" s="5">
        <v>0</v>
      </c>
      <c r="F25" s="5">
        <v>0</v>
      </c>
      <c r="G25" s="5">
        <v>0</v>
      </c>
      <c r="H25" s="5">
        <f t="shared" si="0"/>
        <v>242</v>
      </c>
    </row>
    <row r="26" spans="1:8" ht="12.75">
      <c r="A26" s="2" t="s">
        <v>43</v>
      </c>
      <c r="B26" s="5">
        <v>0</v>
      </c>
      <c r="C26" s="5">
        <v>36</v>
      </c>
      <c r="D26" s="5">
        <v>209</v>
      </c>
      <c r="E26" s="5">
        <v>1</v>
      </c>
      <c r="F26" s="5">
        <v>0</v>
      </c>
      <c r="G26" s="5">
        <v>0</v>
      </c>
      <c r="H26" s="5">
        <f t="shared" si="0"/>
        <v>246</v>
      </c>
    </row>
    <row r="27" spans="1:8" ht="12.75">
      <c r="A27" s="2" t="s">
        <v>32</v>
      </c>
      <c r="B27" s="5">
        <v>0</v>
      </c>
      <c r="C27" s="5">
        <v>3</v>
      </c>
      <c r="D27" s="5">
        <v>104</v>
      </c>
      <c r="E27" s="5">
        <v>41</v>
      </c>
      <c r="F27" s="5">
        <v>0</v>
      </c>
      <c r="G27" s="5">
        <v>0</v>
      </c>
      <c r="H27" s="5">
        <f t="shared" si="0"/>
        <v>148</v>
      </c>
    </row>
    <row r="28" spans="1:8" ht="12.75">
      <c r="A28" s="2" t="s">
        <v>40</v>
      </c>
      <c r="B28" s="5">
        <v>0</v>
      </c>
      <c r="C28" s="5">
        <v>1</v>
      </c>
      <c r="D28" s="5">
        <v>68</v>
      </c>
      <c r="E28" s="5">
        <v>71</v>
      </c>
      <c r="F28" s="5">
        <v>4</v>
      </c>
      <c r="G28" s="5">
        <v>0</v>
      </c>
      <c r="H28" s="5">
        <f t="shared" si="0"/>
        <v>144</v>
      </c>
    </row>
    <row r="29" spans="1:8" ht="12.75">
      <c r="A29" s="2" t="s">
        <v>7</v>
      </c>
      <c r="B29" s="5">
        <v>0</v>
      </c>
      <c r="C29" s="5">
        <v>0</v>
      </c>
      <c r="D29" s="5">
        <v>97</v>
      </c>
      <c r="E29" s="5">
        <v>93</v>
      </c>
      <c r="F29" s="5">
        <v>15</v>
      </c>
      <c r="G29" s="5">
        <v>2</v>
      </c>
      <c r="H29" s="5">
        <f t="shared" si="0"/>
        <v>207</v>
      </c>
    </row>
    <row r="30" spans="1:8" ht="12.75">
      <c r="A30" s="2" t="s">
        <v>46</v>
      </c>
      <c r="B30" s="5">
        <v>0</v>
      </c>
      <c r="C30" s="5">
        <v>0</v>
      </c>
      <c r="D30" s="5">
        <v>0</v>
      </c>
      <c r="E30" s="5">
        <v>72</v>
      </c>
      <c r="F30" s="5">
        <v>5</v>
      </c>
      <c r="G30" s="5">
        <v>60</v>
      </c>
      <c r="H30" s="5">
        <f t="shared" si="0"/>
        <v>137</v>
      </c>
    </row>
    <row r="31" spans="1:8" ht="12.75">
      <c r="A31" s="2" t="s">
        <v>35</v>
      </c>
      <c r="B31" s="5">
        <v>0</v>
      </c>
      <c r="C31" s="5">
        <v>0</v>
      </c>
      <c r="D31" s="5">
        <v>56</v>
      </c>
      <c r="E31" s="5">
        <v>78</v>
      </c>
      <c r="F31" s="5">
        <v>5</v>
      </c>
      <c r="G31" s="5">
        <v>0</v>
      </c>
      <c r="H31" s="5">
        <f t="shared" si="0"/>
        <v>139</v>
      </c>
    </row>
    <row r="32" spans="1:8" ht="12.75">
      <c r="A32" s="2" t="s">
        <v>38</v>
      </c>
      <c r="B32" s="5">
        <v>0</v>
      </c>
      <c r="C32" s="5">
        <v>0</v>
      </c>
      <c r="D32" s="5">
        <v>0</v>
      </c>
      <c r="E32" s="5">
        <v>100</v>
      </c>
      <c r="F32" s="5">
        <v>10</v>
      </c>
      <c r="G32" s="5">
        <v>1</v>
      </c>
      <c r="H32" s="5">
        <f t="shared" si="0"/>
        <v>111</v>
      </c>
    </row>
    <row r="33" spans="1:8" ht="12.75">
      <c r="A33" s="2" t="s">
        <v>25</v>
      </c>
      <c r="B33" s="5">
        <v>0</v>
      </c>
      <c r="C33" s="5">
        <v>0</v>
      </c>
      <c r="D33" s="5">
        <v>34</v>
      </c>
      <c r="E33" s="5">
        <v>71</v>
      </c>
      <c r="F33" s="5">
        <v>28</v>
      </c>
      <c r="G33" s="5">
        <v>4</v>
      </c>
      <c r="H33" s="5">
        <f t="shared" si="0"/>
        <v>137</v>
      </c>
    </row>
    <row r="34" spans="1:8" ht="12.75">
      <c r="A34" s="2" t="s">
        <v>48</v>
      </c>
      <c r="B34" s="5">
        <v>0</v>
      </c>
      <c r="C34" s="5">
        <v>0</v>
      </c>
      <c r="D34" s="5">
        <v>1</v>
      </c>
      <c r="E34" s="5">
        <v>35</v>
      </c>
      <c r="F34" s="5">
        <v>14</v>
      </c>
      <c r="G34" s="5">
        <v>0</v>
      </c>
      <c r="H34" s="5">
        <f t="shared" si="0"/>
        <v>50</v>
      </c>
    </row>
    <row r="35" spans="1:8" ht="12.75">
      <c r="A35" s="2" t="s">
        <v>49</v>
      </c>
      <c r="B35" s="5">
        <v>0</v>
      </c>
      <c r="C35" s="5">
        <v>0</v>
      </c>
      <c r="D35" s="5">
        <v>1</v>
      </c>
      <c r="E35" s="5">
        <v>38</v>
      </c>
      <c r="F35" s="5">
        <v>3</v>
      </c>
      <c r="G35" s="5">
        <v>0</v>
      </c>
      <c r="H35" s="5">
        <f t="shared" si="0"/>
        <v>42</v>
      </c>
    </row>
    <row r="36" spans="1:8" ht="12.75">
      <c r="A36" s="2" t="s">
        <v>50</v>
      </c>
      <c r="B36" s="5">
        <v>0</v>
      </c>
      <c r="C36" s="5">
        <v>2</v>
      </c>
      <c r="D36" s="5">
        <v>40</v>
      </c>
      <c r="E36" s="5">
        <v>17</v>
      </c>
      <c r="F36" s="5">
        <v>0</v>
      </c>
      <c r="G36" s="5">
        <v>0</v>
      </c>
      <c r="H36" s="5">
        <f t="shared" si="0"/>
        <v>59</v>
      </c>
    </row>
    <row r="37" spans="1:8" ht="12.75">
      <c r="A37" s="2" t="s">
        <v>12</v>
      </c>
      <c r="B37" s="5">
        <v>107</v>
      </c>
      <c r="C37" s="5">
        <v>31</v>
      </c>
      <c r="D37" s="5">
        <v>6</v>
      </c>
      <c r="E37" s="5">
        <v>0</v>
      </c>
      <c r="F37" s="5">
        <v>0</v>
      </c>
      <c r="G37" s="5">
        <v>0</v>
      </c>
      <c r="H37" s="5">
        <f t="shared" si="0"/>
        <v>144</v>
      </c>
    </row>
    <row r="38" spans="1:8" ht="12.75">
      <c r="A38" s="2" t="s">
        <v>51</v>
      </c>
      <c r="B38" s="5">
        <v>214</v>
      </c>
      <c r="C38" s="5">
        <v>6</v>
      </c>
      <c r="D38" s="5">
        <v>0</v>
      </c>
      <c r="E38" s="5">
        <v>0</v>
      </c>
      <c r="F38" s="5">
        <v>0</v>
      </c>
      <c r="G38" s="5">
        <v>0</v>
      </c>
      <c r="H38" s="5">
        <f t="shared" si="0"/>
        <v>220</v>
      </c>
    </row>
    <row r="39" spans="1:8" ht="12.75">
      <c r="A39" s="2" t="s">
        <v>39</v>
      </c>
      <c r="B39" s="5">
        <v>201</v>
      </c>
      <c r="C39" s="5">
        <v>34</v>
      </c>
      <c r="D39" s="5">
        <v>0</v>
      </c>
      <c r="E39" s="5">
        <v>0</v>
      </c>
      <c r="F39" s="5">
        <v>0</v>
      </c>
      <c r="G39" s="5">
        <v>0</v>
      </c>
      <c r="H39" s="5">
        <f t="shared" si="0"/>
        <v>235</v>
      </c>
    </row>
    <row r="40" spans="1:8" ht="12.75">
      <c r="A40" s="2" t="s">
        <v>18</v>
      </c>
      <c r="B40" s="5">
        <v>145</v>
      </c>
      <c r="C40" s="5">
        <v>52</v>
      </c>
      <c r="D40" s="5">
        <v>1</v>
      </c>
      <c r="E40" s="5">
        <v>0</v>
      </c>
      <c r="F40" s="5">
        <v>0</v>
      </c>
      <c r="G40" s="5">
        <v>0</v>
      </c>
      <c r="H40" s="5">
        <f t="shared" si="0"/>
        <v>198</v>
      </c>
    </row>
    <row r="41" spans="1:8" ht="12.75">
      <c r="A41" s="2" t="s">
        <v>41</v>
      </c>
      <c r="B41" s="5">
        <v>112</v>
      </c>
      <c r="C41" s="5">
        <v>162</v>
      </c>
      <c r="D41" s="5">
        <v>0</v>
      </c>
      <c r="E41" s="5">
        <v>0</v>
      </c>
      <c r="F41" s="5">
        <v>0</v>
      </c>
      <c r="G41" s="5">
        <v>0</v>
      </c>
      <c r="H41" s="5">
        <f t="shared" si="0"/>
        <v>274</v>
      </c>
    </row>
    <row r="42" spans="1:8" ht="12.75">
      <c r="A42" s="2" t="s">
        <v>30</v>
      </c>
      <c r="B42" s="5">
        <v>152</v>
      </c>
      <c r="C42" s="5">
        <v>109</v>
      </c>
      <c r="D42" s="5">
        <v>0</v>
      </c>
      <c r="E42" s="5">
        <v>0</v>
      </c>
      <c r="F42" s="5">
        <v>0</v>
      </c>
      <c r="G42" s="5">
        <v>0</v>
      </c>
      <c r="H42" s="5">
        <f t="shared" si="0"/>
        <v>261</v>
      </c>
    </row>
    <row r="43" spans="1:8" ht="12.75">
      <c r="A43" s="2" t="s">
        <v>52</v>
      </c>
      <c r="B43" s="5">
        <v>88</v>
      </c>
      <c r="C43" s="5">
        <v>137</v>
      </c>
      <c r="D43" s="5">
        <v>0</v>
      </c>
      <c r="E43" s="5">
        <v>0</v>
      </c>
      <c r="F43" s="5">
        <v>0</v>
      </c>
      <c r="G43" s="5">
        <v>0</v>
      </c>
      <c r="H43" s="5">
        <f t="shared" si="0"/>
        <v>225</v>
      </c>
    </row>
    <row r="44" spans="1:8" ht="12.75">
      <c r="A44" s="2" t="s">
        <v>20</v>
      </c>
      <c r="B44" s="5">
        <v>149</v>
      </c>
      <c r="C44" s="5">
        <v>67</v>
      </c>
      <c r="D44" s="5">
        <v>2</v>
      </c>
      <c r="E44" s="5">
        <v>0</v>
      </c>
      <c r="F44" s="5">
        <v>0</v>
      </c>
      <c r="G44" s="5">
        <v>0</v>
      </c>
      <c r="H44" s="5">
        <f t="shared" si="0"/>
        <v>218</v>
      </c>
    </row>
    <row r="45" spans="1:8" ht="12.75">
      <c r="A45" s="2" t="s">
        <v>10</v>
      </c>
      <c r="B45" s="5">
        <v>66</v>
      </c>
      <c r="C45" s="5">
        <v>15</v>
      </c>
      <c r="D45" s="5">
        <v>0</v>
      </c>
      <c r="E45" s="5">
        <v>0</v>
      </c>
      <c r="F45" s="5">
        <v>0</v>
      </c>
      <c r="G45" s="5">
        <v>0</v>
      </c>
      <c r="H45" s="5">
        <f t="shared" si="0"/>
        <v>81</v>
      </c>
    </row>
    <row r="46" spans="1:8" ht="12.75">
      <c r="A46" s="2" t="s">
        <v>9</v>
      </c>
      <c r="B46" s="5">
        <v>139</v>
      </c>
      <c r="C46" s="5">
        <v>131</v>
      </c>
      <c r="D46" s="5">
        <v>9</v>
      </c>
      <c r="E46" s="5">
        <v>0</v>
      </c>
      <c r="F46" s="5">
        <v>0</v>
      </c>
      <c r="G46" s="5">
        <v>0</v>
      </c>
      <c r="H46" s="5">
        <f t="shared" si="0"/>
        <v>279</v>
      </c>
    </row>
    <row r="47" spans="1:8" ht="12.75">
      <c r="A47" s="2" t="s">
        <v>37</v>
      </c>
      <c r="B47" s="5">
        <v>204</v>
      </c>
      <c r="C47" s="5">
        <v>160</v>
      </c>
      <c r="D47" s="5">
        <v>0</v>
      </c>
      <c r="E47" s="5">
        <v>0</v>
      </c>
      <c r="F47" s="5">
        <v>0</v>
      </c>
      <c r="G47" s="5">
        <v>0</v>
      </c>
      <c r="H47" s="5">
        <f t="shared" si="0"/>
        <v>364</v>
      </c>
    </row>
    <row r="48" spans="1:8" ht="12.75">
      <c r="A48" s="2" t="s">
        <v>53</v>
      </c>
      <c r="B48" s="5">
        <v>179</v>
      </c>
      <c r="C48" s="5">
        <v>164</v>
      </c>
      <c r="D48" s="5">
        <v>2</v>
      </c>
      <c r="E48" s="5">
        <v>0</v>
      </c>
      <c r="F48" s="5">
        <v>0</v>
      </c>
      <c r="G48" s="5">
        <v>0</v>
      </c>
      <c r="H48" s="5">
        <f t="shared" si="0"/>
        <v>345</v>
      </c>
    </row>
    <row r="49" spans="1:8" ht="12.75">
      <c r="A49" s="2" t="s">
        <v>54</v>
      </c>
      <c r="B49" s="5">
        <v>2</v>
      </c>
      <c r="C49" s="5">
        <v>113</v>
      </c>
      <c r="D49" s="5">
        <v>122</v>
      </c>
      <c r="E49" s="5">
        <v>0</v>
      </c>
      <c r="F49" s="5">
        <v>0</v>
      </c>
      <c r="G49" s="5">
        <v>0</v>
      </c>
      <c r="H49" s="5">
        <f t="shared" si="0"/>
        <v>237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9.140625" style="2" customWidth="1"/>
  </cols>
  <sheetData>
    <row r="1" spans="1:8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55</v>
      </c>
    </row>
    <row r="2" spans="1:8" ht="12.75">
      <c r="A2" s="2" t="s">
        <v>22</v>
      </c>
      <c r="B2" s="5">
        <v>0</v>
      </c>
      <c r="C2" s="5">
        <v>18</v>
      </c>
      <c r="D2" s="5">
        <v>127</v>
      </c>
      <c r="E2" s="5">
        <v>71</v>
      </c>
      <c r="F2" s="5">
        <v>2</v>
      </c>
      <c r="G2" s="5">
        <v>0</v>
      </c>
      <c r="H2" s="5">
        <f>SUM(B2:G2)</f>
        <v>218</v>
      </c>
    </row>
    <row r="3" spans="1:8" ht="12.75">
      <c r="A3" s="2" t="s">
        <v>45</v>
      </c>
      <c r="B3" s="5">
        <v>0</v>
      </c>
      <c r="C3" s="5">
        <v>0</v>
      </c>
      <c r="D3" s="5">
        <v>14</v>
      </c>
      <c r="E3" s="5">
        <v>123</v>
      </c>
      <c r="F3" s="5">
        <v>61</v>
      </c>
      <c r="G3" s="5">
        <v>0</v>
      </c>
      <c r="H3" s="5">
        <f aca="true" t="shared" si="0" ref="H3:H49">SUM(B3:G3)</f>
        <v>198</v>
      </c>
    </row>
    <row r="4" spans="1:8" ht="12.75">
      <c r="A4" s="2" t="s">
        <v>27</v>
      </c>
      <c r="B4" s="5">
        <v>0</v>
      </c>
      <c r="C4" s="5">
        <v>0</v>
      </c>
      <c r="D4" s="5">
        <v>0</v>
      </c>
      <c r="E4" s="5">
        <v>78</v>
      </c>
      <c r="F4" s="5">
        <v>19</v>
      </c>
      <c r="G4" s="5">
        <v>16</v>
      </c>
      <c r="H4" s="5">
        <f t="shared" si="0"/>
        <v>113</v>
      </c>
    </row>
    <row r="5" spans="1:8" ht="12.75">
      <c r="A5" s="2" t="s">
        <v>34</v>
      </c>
      <c r="B5" s="5">
        <v>0</v>
      </c>
      <c r="C5" s="5">
        <v>0</v>
      </c>
      <c r="D5" s="5">
        <v>6</v>
      </c>
      <c r="E5" s="5">
        <v>69</v>
      </c>
      <c r="F5" s="5">
        <v>0</v>
      </c>
      <c r="G5" s="5">
        <v>26</v>
      </c>
      <c r="H5" s="5">
        <f t="shared" si="0"/>
        <v>101</v>
      </c>
    </row>
    <row r="6" spans="1:8" ht="12.75">
      <c r="A6" s="2" t="s">
        <v>24</v>
      </c>
      <c r="B6" s="5">
        <v>0</v>
      </c>
      <c r="C6" s="5">
        <v>0</v>
      </c>
      <c r="D6" s="5">
        <v>202</v>
      </c>
      <c r="E6" s="5">
        <v>42</v>
      </c>
      <c r="F6" s="5">
        <v>0</v>
      </c>
      <c r="G6" s="5">
        <v>0</v>
      </c>
      <c r="H6" s="5">
        <f t="shared" si="0"/>
        <v>244</v>
      </c>
    </row>
    <row r="7" spans="1:8" ht="12.75">
      <c r="A7" s="2" t="s">
        <v>15</v>
      </c>
      <c r="B7" s="5">
        <v>0</v>
      </c>
      <c r="C7" s="5">
        <v>0</v>
      </c>
      <c r="D7" s="5">
        <v>144</v>
      </c>
      <c r="E7" s="5">
        <v>114</v>
      </c>
      <c r="F7" s="5">
        <v>0</v>
      </c>
      <c r="G7" s="5">
        <v>0</v>
      </c>
      <c r="H7" s="5">
        <f t="shared" si="0"/>
        <v>258</v>
      </c>
    </row>
    <row r="8" spans="1:8" ht="12.75">
      <c r="A8" s="2" t="s">
        <v>26</v>
      </c>
      <c r="B8" s="5">
        <v>0</v>
      </c>
      <c r="C8" s="5">
        <v>0</v>
      </c>
      <c r="D8" s="5">
        <v>90</v>
      </c>
      <c r="E8" s="5">
        <v>67</v>
      </c>
      <c r="F8" s="5">
        <v>0</v>
      </c>
      <c r="G8" s="5">
        <v>0</v>
      </c>
      <c r="H8" s="5">
        <f t="shared" si="0"/>
        <v>157</v>
      </c>
    </row>
    <row r="9" spans="1:8" ht="12.75">
      <c r="A9" s="2" t="s">
        <v>33</v>
      </c>
      <c r="B9" s="5">
        <v>0</v>
      </c>
      <c r="C9" s="5">
        <v>0</v>
      </c>
      <c r="D9" s="5">
        <v>26</v>
      </c>
      <c r="E9" s="5">
        <v>76</v>
      </c>
      <c r="F9" s="5">
        <v>0</v>
      </c>
      <c r="G9" s="5">
        <v>1</v>
      </c>
      <c r="H9" s="5">
        <f t="shared" si="0"/>
        <v>103</v>
      </c>
    </row>
    <row r="10" spans="1:8" ht="12.75">
      <c r="A10" s="2" t="s">
        <v>14</v>
      </c>
      <c r="B10" s="5">
        <v>0</v>
      </c>
      <c r="C10" s="5">
        <v>0</v>
      </c>
      <c r="D10" s="5">
        <v>5</v>
      </c>
      <c r="E10" s="5">
        <v>49</v>
      </c>
      <c r="F10" s="5">
        <v>0</v>
      </c>
      <c r="G10" s="5">
        <v>1</v>
      </c>
      <c r="H10" s="5">
        <f t="shared" si="0"/>
        <v>55</v>
      </c>
    </row>
    <row r="11" spans="1:8" ht="12.75">
      <c r="A11" s="2" t="s">
        <v>13</v>
      </c>
      <c r="B11" s="5">
        <v>0</v>
      </c>
      <c r="C11" s="5">
        <v>0</v>
      </c>
      <c r="D11" s="5">
        <v>5</v>
      </c>
      <c r="E11" s="5">
        <v>21</v>
      </c>
      <c r="F11" s="5">
        <v>0</v>
      </c>
      <c r="G11" s="5">
        <v>0</v>
      </c>
      <c r="H11" s="5">
        <f t="shared" si="0"/>
        <v>26</v>
      </c>
    </row>
    <row r="12" spans="1:8" ht="12.75">
      <c r="A12" s="2" t="s">
        <v>8</v>
      </c>
      <c r="B12" s="5">
        <v>0</v>
      </c>
      <c r="C12" s="5">
        <v>91</v>
      </c>
      <c r="D12" s="5">
        <v>23</v>
      </c>
      <c r="E12" s="5">
        <v>97</v>
      </c>
      <c r="F12" s="5">
        <v>0</v>
      </c>
      <c r="G12" s="5">
        <v>0</v>
      </c>
      <c r="H12" s="5">
        <f t="shared" si="0"/>
        <v>211</v>
      </c>
    </row>
    <row r="13" spans="1:8" ht="12.75">
      <c r="A13" s="2" t="s">
        <v>28</v>
      </c>
      <c r="B13" s="5">
        <v>18</v>
      </c>
      <c r="C13" s="5">
        <v>69</v>
      </c>
      <c r="D13" s="5">
        <v>65</v>
      </c>
      <c r="E13" s="5">
        <v>34</v>
      </c>
      <c r="F13" s="5">
        <v>0</v>
      </c>
      <c r="G13" s="5">
        <v>0</v>
      </c>
      <c r="H13" s="5">
        <f t="shared" si="0"/>
        <v>186</v>
      </c>
    </row>
    <row r="14" spans="1:8" ht="12.75">
      <c r="A14" s="2" t="s">
        <v>29</v>
      </c>
      <c r="B14" s="5">
        <v>211</v>
      </c>
      <c r="C14" s="5">
        <v>137</v>
      </c>
      <c r="D14" s="5">
        <v>44</v>
      </c>
      <c r="E14" s="5">
        <v>0</v>
      </c>
      <c r="F14" s="5">
        <v>0</v>
      </c>
      <c r="G14" s="5">
        <v>0</v>
      </c>
      <c r="H14" s="5">
        <f t="shared" si="0"/>
        <v>392</v>
      </c>
    </row>
    <row r="15" spans="1:8" ht="12.75">
      <c r="A15" s="2" t="s">
        <v>11</v>
      </c>
      <c r="B15" s="5">
        <v>201</v>
      </c>
      <c r="C15" s="5">
        <v>190</v>
      </c>
      <c r="D15" s="5">
        <v>49</v>
      </c>
      <c r="E15" s="5">
        <v>0</v>
      </c>
      <c r="F15" s="5">
        <v>0</v>
      </c>
      <c r="G15" s="5">
        <v>0</v>
      </c>
      <c r="H15" s="5">
        <f t="shared" si="0"/>
        <v>440</v>
      </c>
    </row>
    <row r="16" spans="1:8" ht="12.75">
      <c r="A16" s="2" t="s">
        <v>47</v>
      </c>
      <c r="B16" s="5">
        <v>208</v>
      </c>
      <c r="C16" s="5">
        <v>204</v>
      </c>
      <c r="D16" s="5">
        <v>26</v>
      </c>
      <c r="E16" s="5">
        <v>0</v>
      </c>
      <c r="F16" s="5">
        <v>0</v>
      </c>
      <c r="G16" s="5">
        <v>0</v>
      </c>
      <c r="H16" s="5">
        <f t="shared" si="0"/>
        <v>438</v>
      </c>
    </row>
    <row r="17" spans="1:8" ht="12.75">
      <c r="A17" s="2" t="s">
        <v>44</v>
      </c>
      <c r="B17" s="5">
        <v>237</v>
      </c>
      <c r="C17" s="5">
        <v>180</v>
      </c>
      <c r="D17" s="5">
        <v>5</v>
      </c>
      <c r="E17" s="5">
        <v>0</v>
      </c>
      <c r="F17" s="5">
        <v>0</v>
      </c>
      <c r="G17" s="5">
        <v>0</v>
      </c>
      <c r="H17" s="5">
        <f t="shared" si="0"/>
        <v>422</v>
      </c>
    </row>
    <row r="18" spans="1:8" ht="12.75">
      <c r="A18" s="2" t="s">
        <v>17</v>
      </c>
      <c r="B18" s="5">
        <v>289</v>
      </c>
      <c r="C18" s="5">
        <v>113</v>
      </c>
      <c r="D18" s="5">
        <v>0</v>
      </c>
      <c r="E18" s="5">
        <v>0</v>
      </c>
      <c r="F18" s="5">
        <v>0</v>
      </c>
      <c r="G18" s="5">
        <v>0</v>
      </c>
      <c r="H18" s="5">
        <f t="shared" si="0"/>
        <v>402</v>
      </c>
    </row>
    <row r="19" spans="1:8" ht="12.75">
      <c r="A19" s="2" t="s">
        <v>42</v>
      </c>
      <c r="B19" s="5">
        <v>278</v>
      </c>
      <c r="C19" s="5">
        <v>113</v>
      </c>
      <c r="D19" s="5">
        <v>190</v>
      </c>
      <c r="E19" s="5">
        <v>0</v>
      </c>
      <c r="F19" s="5">
        <v>0</v>
      </c>
      <c r="G19" s="5">
        <v>0</v>
      </c>
      <c r="H19" s="5">
        <f t="shared" si="0"/>
        <v>581</v>
      </c>
    </row>
    <row r="20" spans="1:8" ht="12.75">
      <c r="A20" s="2" t="s">
        <v>16</v>
      </c>
      <c r="B20" s="5">
        <v>302</v>
      </c>
      <c r="C20" s="5">
        <v>112</v>
      </c>
      <c r="D20" s="5">
        <v>220</v>
      </c>
      <c r="E20" s="5">
        <v>0</v>
      </c>
      <c r="F20" s="5">
        <v>0</v>
      </c>
      <c r="G20" s="5">
        <v>0</v>
      </c>
      <c r="H20" s="5">
        <f t="shared" si="0"/>
        <v>634</v>
      </c>
    </row>
    <row r="21" spans="1:8" ht="12.75">
      <c r="A21" s="2" t="s">
        <v>36</v>
      </c>
      <c r="B21" s="5">
        <v>227</v>
      </c>
      <c r="C21" s="5">
        <v>172</v>
      </c>
      <c r="D21" s="5">
        <v>201</v>
      </c>
      <c r="E21" s="5">
        <v>0</v>
      </c>
      <c r="F21" s="5">
        <v>0</v>
      </c>
      <c r="G21" s="5">
        <v>0</v>
      </c>
      <c r="H21" s="5">
        <f t="shared" si="0"/>
        <v>600</v>
      </c>
    </row>
    <row r="22" spans="1:8" ht="12.75">
      <c r="A22" s="2" t="s">
        <v>31</v>
      </c>
      <c r="B22" s="5">
        <v>181</v>
      </c>
      <c r="C22" s="5">
        <v>211</v>
      </c>
      <c r="D22" s="5">
        <v>220</v>
      </c>
      <c r="E22" s="5">
        <v>0</v>
      </c>
      <c r="F22" s="5">
        <v>0</v>
      </c>
      <c r="G22" s="5">
        <v>0</v>
      </c>
      <c r="H22" s="5">
        <f t="shared" si="0"/>
        <v>612</v>
      </c>
    </row>
    <row r="23" spans="1:8" ht="12.75">
      <c r="A23" s="2" t="s">
        <v>19</v>
      </c>
      <c r="B23" s="5">
        <v>152</v>
      </c>
      <c r="C23" s="5">
        <v>127</v>
      </c>
      <c r="D23" s="5">
        <v>155</v>
      </c>
      <c r="E23" s="5">
        <v>0</v>
      </c>
      <c r="F23" s="5">
        <v>0</v>
      </c>
      <c r="G23" s="5">
        <v>0</v>
      </c>
      <c r="H23" s="5">
        <f t="shared" si="0"/>
        <v>434</v>
      </c>
    </row>
    <row r="24" spans="1:8" ht="12.75">
      <c r="A24" s="2" t="s">
        <v>21</v>
      </c>
      <c r="B24" s="5">
        <v>0</v>
      </c>
      <c r="C24" s="5">
        <v>62</v>
      </c>
      <c r="D24" s="5">
        <v>171</v>
      </c>
      <c r="E24" s="5">
        <v>6</v>
      </c>
      <c r="F24" s="5">
        <v>14</v>
      </c>
      <c r="G24" s="5">
        <v>0</v>
      </c>
      <c r="H24" s="5">
        <f t="shared" si="0"/>
        <v>253</v>
      </c>
    </row>
    <row r="25" spans="1:8" ht="12.75">
      <c r="A25" s="2" t="s">
        <v>23</v>
      </c>
      <c r="B25" s="5">
        <v>0</v>
      </c>
      <c r="C25" s="5">
        <v>0</v>
      </c>
      <c r="D25" s="5">
        <v>127</v>
      </c>
      <c r="E25" s="5">
        <v>97</v>
      </c>
      <c r="F25" s="5">
        <v>32</v>
      </c>
      <c r="G25" s="5">
        <v>0</v>
      </c>
      <c r="H25" s="5">
        <f t="shared" si="0"/>
        <v>256</v>
      </c>
    </row>
    <row r="26" spans="1:8" ht="12.75">
      <c r="A26" s="2" t="s">
        <v>43</v>
      </c>
      <c r="B26" s="5">
        <v>0</v>
      </c>
      <c r="C26" s="5">
        <v>0</v>
      </c>
      <c r="D26" s="5">
        <v>79</v>
      </c>
      <c r="E26" s="5">
        <v>51</v>
      </c>
      <c r="F26" s="5">
        <v>2</v>
      </c>
      <c r="G26" s="5">
        <v>0</v>
      </c>
      <c r="H26" s="5">
        <f t="shared" si="0"/>
        <v>132</v>
      </c>
    </row>
    <row r="27" spans="1:8" ht="12.75">
      <c r="A27" s="2" t="s">
        <v>32</v>
      </c>
      <c r="B27" s="5">
        <v>0</v>
      </c>
      <c r="C27" s="5">
        <v>0</v>
      </c>
      <c r="D27" s="5">
        <v>78</v>
      </c>
      <c r="E27" s="5">
        <v>78</v>
      </c>
      <c r="F27" s="5">
        <v>47</v>
      </c>
      <c r="G27" s="5">
        <v>1</v>
      </c>
      <c r="H27" s="5">
        <f t="shared" si="0"/>
        <v>204</v>
      </c>
    </row>
    <row r="28" spans="1:8" ht="12.75">
      <c r="A28" s="2" t="s">
        <v>40</v>
      </c>
      <c r="B28" s="5">
        <v>0</v>
      </c>
      <c r="C28" s="5">
        <v>0</v>
      </c>
      <c r="D28" s="5">
        <v>62</v>
      </c>
      <c r="E28" s="5">
        <v>31</v>
      </c>
      <c r="F28" s="5">
        <v>73</v>
      </c>
      <c r="G28" s="5">
        <v>0</v>
      </c>
      <c r="H28" s="5">
        <f t="shared" si="0"/>
        <v>166</v>
      </c>
    </row>
    <row r="29" spans="1:8" ht="12.75">
      <c r="A29" s="2" t="s">
        <v>7</v>
      </c>
      <c r="B29" s="5">
        <v>0</v>
      </c>
      <c r="C29" s="5">
        <v>0</v>
      </c>
      <c r="D29" s="5">
        <v>82</v>
      </c>
      <c r="E29" s="5">
        <v>115</v>
      </c>
      <c r="F29" s="5">
        <v>54</v>
      </c>
      <c r="G29" s="5">
        <v>0</v>
      </c>
      <c r="H29" s="5">
        <f t="shared" si="0"/>
        <v>251</v>
      </c>
    </row>
    <row r="30" spans="1:8" ht="12.75">
      <c r="A30" s="2" t="s">
        <v>46</v>
      </c>
      <c r="B30" s="5">
        <v>0</v>
      </c>
      <c r="C30" s="5">
        <v>0</v>
      </c>
      <c r="D30" s="5">
        <v>1</v>
      </c>
      <c r="E30" s="5">
        <v>11</v>
      </c>
      <c r="F30" s="5">
        <v>13</v>
      </c>
      <c r="G30" s="5">
        <v>36</v>
      </c>
      <c r="H30" s="5">
        <f t="shared" si="0"/>
        <v>61</v>
      </c>
    </row>
    <row r="31" spans="1:8" ht="12.75">
      <c r="A31" s="2" t="s">
        <v>35</v>
      </c>
      <c r="B31" s="5">
        <v>0</v>
      </c>
      <c r="C31" s="5">
        <v>0</v>
      </c>
      <c r="D31" s="5">
        <v>39</v>
      </c>
      <c r="E31" s="5">
        <v>73</v>
      </c>
      <c r="F31" s="5">
        <v>43</v>
      </c>
      <c r="G31" s="5">
        <v>0</v>
      </c>
      <c r="H31" s="5">
        <f t="shared" si="0"/>
        <v>155</v>
      </c>
    </row>
    <row r="32" spans="1:8" ht="12.75">
      <c r="A32" s="2" t="s">
        <v>38</v>
      </c>
      <c r="B32" s="5">
        <v>0</v>
      </c>
      <c r="C32" s="5">
        <v>0</v>
      </c>
      <c r="D32" s="5">
        <v>30</v>
      </c>
      <c r="E32" s="5">
        <v>68</v>
      </c>
      <c r="F32" s="5">
        <v>28</v>
      </c>
      <c r="G32" s="5">
        <v>0</v>
      </c>
      <c r="H32" s="5">
        <f t="shared" si="0"/>
        <v>126</v>
      </c>
    </row>
    <row r="33" spans="1:8" ht="12.75">
      <c r="A33" s="2" t="s">
        <v>25</v>
      </c>
      <c r="B33" s="5">
        <v>0</v>
      </c>
      <c r="C33" s="5">
        <v>0</v>
      </c>
      <c r="D33" s="5">
        <v>17</v>
      </c>
      <c r="E33" s="5">
        <v>41</v>
      </c>
      <c r="F33" s="5">
        <v>38</v>
      </c>
      <c r="G33" s="5">
        <v>0</v>
      </c>
      <c r="H33" s="5">
        <f t="shared" si="0"/>
        <v>96</v>
      </c>
    </row>
    <row r="34" spans="1:8" ht="12.75">
      <c r="A34" s="2" t="s">
        <v>48</v>
      </c>
      <c r="B34" s="5">
        <v>0</v>
      </c>
      <c r="C34" s="5">
        <v>0</v>
      </c>
      <c r="D34" s="5">
        <v>3</v>
      </c>
      <c r="E34" s="5">
        <v>16</v>
      </c>
      <c r="F34" s="5">
        <v>22</v>
      </c>
      <c r="G34" s="5">
        <v>16</v>
      </c>
      <c r="H34" s="5">
        <f t="shared" si="0"/>
        <v>57</v>
      </c>
    </row>
    <row r="35" spans="1:8" ht="12.75">
      <c r="A35" s="2" t="s">
        <v>49</v>
      </c>
      <c r="B35" s="5">
        <v>0</v>
      </c>
      <c r="C35" s="5">
        <v>1</v>
      </c>
      <c r="D35" s="5">
        <v>5</v>
      </c>
      <c r="E35" s="5">
        <v>26</v>
      </c>
      <c r="F35" s="5">
        <v>6</v>
      </c>
      <c r="G35" s="5">
        <v>5</v>
      </c>
      <c r="H35" s="5">
        <f t="shared" si="0"/>
        <v>43</v>
      </c>
    </row>
    <row r="36" spans="1:8" ht="12.75">
      <c r="A36" s="2" t="s">
        <v>50</v>
      </c>
      <c r="B36" s="5">
        <v>6</v>
      </c>
      <c r="C36" s="5">
        <v>14</v>
      </c>
      <c r="D36" s="5">
        <v>6</v>
      </c>
      <c r="E36" s="5">
        <v>37</v>
      </c>
      <c r="F36" s="5">
        <v>45</v>
      </c>
      <c r="G36" s="5">
        <v>0</v>
      </c>
      <c r="H36" s="5">
        <f t="shared" si="0"/>
        <v>108</v>
      </c>
    </row>
    <row r="37" spans="1:8" ht="12.75">
      <c r="A37" s="2" t="s">
        <v>12</v>
      </c>
      <c r="B37" s="5">
        <v>20</v>
      </c>
      <c r="C37" s="5">
        <v>118</v>
      </c>
      <c r="D37" s="5">
        <v>3</v>
      </c>
      <c r="E37" s="5">
        <v>38</v>
      </c>
      <c r="F37" s="5">
        <v>0</v>
      </c>
      <c r="G37" s="5">
        <v>0</v>
      </c>
      <c r="H37" s="5">
        <f t="shared" si="0"/>
        <v>179</v>
      </c>
    </row>
    <row r="38" spans="1:8" ht="12.75">
      <c r="A38" s="2" t="s">
        <v>51</v>
      </c>
      <c r="B38" s="5">
        <v>123</v>
      </c>
      <c r="C38" s="5">
        <v>64</v>
      </c>
      <c r="D38" s="5">
        <v>7</v>
      </c>
      <c r="E38" s="5">
        <v>0</v>
      </c>
      <c r="F38" s="5">
        <v>0</v>
      </c>
      <c r="G38" s="5">
        <v>0</v>
      </c>
      <c r="H38" s="5">
        <f t="shared" si="0"/>
        <v>194</v>
      </c>
    </row>
    <row r="39" spans="1:8" ht="12.75">
      <c r="A39" s="2" t="s">
        <v>39</v>
      </c>
      <c r="B39" s="5">
        <v>211</v>
      </c>
      <c r="C39" s="5">
        <v>172</v>
      </c>
      <c r="D39" s="5">
        <v>34</v>
      </c>
      <c r="E39" s="5">
        <v>0</v>
      </c>
      <c r="F39" s="5">
        <v>0</v>
      </c>
      <c r="G39" s="5">
        <v>0</v>
      </c>
      <c r="H39" s="5">
        <f t="shared" si="0"/>
        <v>417</v>
      </c>
    </row>
    <row r="40" spans="1:8" ht="12.75">
      <c r="A40" s="2" t="s">
        <v>18</v>
      </c>
      <c r="B40" s="5">
        <v>214</v>
      </c>
      <c r="C40" s="5">
        <v>160</v>
      </c>
      <c r="D40" s="5">
        <v>7</v>
      </c>
      <c r="E40" s="5">
        <v>0</v>
      </c>
      <c r="F40" s="5">
        <v>0</v>
      </c>
      <c r="G40" s="5">
        <v>0</v>
      </c>
      <c r="H40" s="5">
        <f t="shared" si="0"/>
        <v>381</v>
      </c>
    </row>
    <row r="41" spans="1:8" ht="12.75">
      <c r="A41" s="2" t="s">
        <v>41</v>
      </c>
      <c r="B41" s="5">
        <v>206</v>
      </c>
      <c r="C41" s="5">
        <v>103</v>
      </c>
      <c r="D41" s="5">
        <v>2</v>
      </c>
      <c r="E41" s="5">
        <v>0</v>
      </c>
      <c r="F41" s="5">
        <v>0</v>
      </c>
      <c r="G41" s="5">
        <v>0</v>
      </c>
      <c r="H41" s="5">
        <f t="shared" si="0"/>
        <v>311</v>
      </c>
    </row>
    <row r="42" spans="1:8" ht="12.75">
      <c r="A42" s="2" t="s">
        <v>30</v>
      </c>
      <c r="B42" s="5">
        <v>144</v>
      </c>
      <c r="C42" s="5">
        <v>186</v>
      </c>
      <c r="D42" s="5">
        <v>2</v>
      </c>
      <c r="E42" s="5">
        <v>0</v>
      </c>
      <c r="F42" s="5">
        <v>0</v>
      </c>
      <c r="G42" s="5">
        <v>0</v>
      </c>
      <c r="H42" s="5">
        <f t="shared" si="0"/>
        <v>332</v>
      </c>
    </row>
    <row r="43" spans="1:8" ht="12.75">
      <c r="A43" s="2" t="s">
        <v>52</v>
      </c>
      <c r="B43" s="5">
        <v>141</v>
      </c>
      <c r="C43" s="5">
        <v>83</v>
      </c>
      <c r="D43" s="5">
        <v>60</v>
      </c>
      <c r="E43" s="5">
        <v>0</v>
      </c>
      <c r="F43" s="5">
        <v>0</v>
      </c>
      <c r="G43" s="5">
        <v>0</v>
      </c>
      <c r="H43" s="5">
        <f t="shared" si="0"/>
        <v>284</v>
      </c>
    </row>
    <row r="44" spans="1:8" ht="12.75">
      <c r="A44" s="2" t="s">
        <v>20</v>
      </c>
      <c r="B44" s="5">
        <v>216</v>
      </c>
      <c r="C44" s="5">
        <v>45</v>
      </c>
      <c r="D44" s="5">
        <v>186</v>
      </c>
      <c r="E44" s="5">
        <v>0</v>
      </c>
      <c r="F44" s="5">
        <v>0</v>
      </c>
      <c r="G44" s="5">
        <v>0</v>
      </c>
      <c r="H44" s="5">
        <f t="shared" si="0"/>
        <v>447</v>
      </c>
    </row>
    <row r="45" spans="1:8" ht="12.75">
      <c r="A45" s="2" t="s">
        <v>10</v>
      </c>
      <c r="B45" s="5">
        <v>197</v>
      </c>
      <c r="C45" s="5">
        <v>122</v>
      </c>
      <c r="D45" s="5">
        <v>134</v>
      </c>
      <c r="E45" s="5">
        <v>0</v>
      </c>
      <c r="F45" s="5">
        <v>0</v>
      </c>
      <c r="G45" s="5">
        <v>0</v>
      </c>
      <c r="H45" s="5">
        <f t="shared" si="0"/>
        <v>453</v>
      </c>
    </row>
    <row r="46" spans="1:8" ht="12.75">
      <c r="A46" s="2" t="s">
        <v>9</v>
      </c>
      <c r="B46" s="5">
        <v>109</v>
      </c>
      <c r="C46" s="5">
        <v>140</v>
      </c>
      <c r="D46" s="5">
        <v>59</v>
      </c>
      <c r="E46" s="5">
        <v>0</v>
      </c>
      <c r="F46" s="5">
        <v>0</v>
      </c>
      <c r="G46" s="5">
        <v>0</v>
      </c>
      <c r="H46" s="5">
        <f t="shared" si="0"/>
        <v>308</v>
      </c>
    </row>
    <row r="47" spans="1:8" ht="12.75">
      <c r="A47" s="2" t="s">
        <v>37</v>
      </c>
      <c r="B47" s="5">
        <v>165</v>
      </c>
      <c r="C47" s="5">
        <v>83</v>
      </c>
      <c r="D47" s="5">
        <v>97</v>
      </c>
      <c r="E47" s="5">
        <v>0</v>
      </c>
      <c r="F47" s="5">
        <v>0</v>
      </c>
      <c r="G47" s="5">
        <v>0</v>
      </c>
      <c r="H47" s="5">
        <f t="shared" si="0"/>
        <v>345</v>
      </c>
    </row>
    <row r="48" spans="1:8" ht="12.75">
      <c r="A48" s="2" t="s">
        <v>53</v>
      </c>
      <c r="B48" s="5">
        <v>70</v>
      </c>
      <c r="C48" s="5">
        <v>53</v>
      </c>
      <c r="D48" s="5">
        <v>163</v>
      </c>
      <c r="E48" s="5">
        <v>18</v>
      </c>
      <c r="F48" s="5">
        <v>0</v>
      </c>
      <c r="G48" s="5">
        <v>0</v>
      </c>
      <c r="H48" s="5">
        <f t="shared" si="0"/>
        <v>304</v>
      </c>
    </row>
    <row r="49" spans="1:8" ht="12.75">
      <c r="A49" s="2" t="s">
        <v>54</v>
      </c>
      <c r="B49" s="5">
        <v>13</v>
      </c>
      <c r="C49" s="5">
        <v>11</v>
      </c>
      <c r="D49" s="5">
        <v>93</v>
      </c>
      <c r="E49" s="5">
        <v>5</v>
      </c>
      <c r="F49" s="5">
        <v>5</v>
      </c>
      <c r="G49" s="5">
        <v>0</v>
      </c>
      <c r="H49" s="5">
        <f t="shared" si="0"/>
        <v>127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2">
      <selection activeCell="A1" sqref="A1:IV16384"/>
    </sheetView>
  </sheetViews>
  <sheetFormatPr defaultColWidth="9.140625" defaultRowHeight="12.75"/>
  <cols>
    <col min="1" max="1" width="9.140625" style="2" customWidth="1"/>
  </cols>
  <sheetData>
    <row r="1" spans="1:8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55</v>
      </c>
    </row>
    <row r="2" spans="1:8" ht="12.75">
      <c r="A2" s="2" t="s">
        <v>22</v>
      </c>
      <c r="B2" s="5">
        <v>0</v>
      </c>
      <c r="C2" s="5">
        <v>0</v>
      </c>
      <c r="D2" s="5">
        <v>25</v>
      </c>
      <c r="E2" s="5">
        <v>94</v>
      </c>
      <c r="F2" s="5">
        <v>5</v>
      </c>
      <c r="G2" s="5">
        <v>0</v>
      </c>
      <c r="H2" s="5">
        <f>SUM(B2:G2)</f>
        <v>124</v>
      </c>
    </row>
    <row r="3" spans="1:8" ht="12.75">
      <c r="A3" s="2" t="s">
        <v>45</v>
      </c>
      <c r="B3" s="5">
        <v>0</v>
      </c>
      <c r="C3" s="5">
        <v>0</v>
      </c>
      <c r="D3" s="5">
        <v>4</v>
      </c>
      <c r="E3" s="5">
        <v>96</v>
      </c>
      <c r="F3" s="5">
        <v>9</v>
      </c>
      <c r="G3" s="5">
        <v>118</v>
      </c>
      <c r="H3" s="5">
        <f aca="true" t="shared" si="0" ref="H3:H49">SUM(B3:G3)</f>
        <v>227</v>
      </c>
    </row>
    <row r="4" spans="1:8" ht="12.75">
      <c r="A4" s="2" t="s">
        <v>27</v>
      </c>
      <c r="B4" s="5">
        <v>0</v>
      </c>
      <c r="C4" s="5">
        <v>0</v>
      </c>
      <c r="D4" s="5">
        <v>0</v>
      </c>
      <c r="E4" s="5">
        <v>105</v>
      </c>
      <c r="F4" s="5">
        <v>18</v>
      </c>
      <c r="G4" s="5">
        <v>83</v>
      </c>
      <c r="H4" s="5">
        <f t="shared" si="0"/>
        <v>206</v>
      </c>
    </row>
    <row r="5" spans="1:8" ht="12.75">
      <c r="A5" s="2" t="s">
        <v>34</v>
      </c>
      <c r="B5" s="5">
        <v>0</v>
      </c>
      <c r="C5" s="5">
        <v>0</v>
      </c>
      <c r="D5" s="5">
        <v>0</v>
      </c>
      <c r="E5" s="5">
        <v>154</v>
      </c>
      <c r="F5" s="5">
        <v>26</v>
      </c>
      <c r="G5" s="5">
        <v>76</v>
      </c>
      <c r="H5" s="5">
        <f t="shared" si="0"/>
        <v>256</v>
      </c>
    </row>
    <row r="6" spans="1:8" ht="12.75">
      <c r="A6" s="2" t="s">
        <v>24</v>
      </c>
      <c r="B6" s="5">
        <v>0</v>
      </c>
      <c r="C6" s="5">
        <v>0</v>
      </c>
      <c r="D6" s="5">
        <v>0</v>
      </c>
      <c r="E6" s="5">
        <v>169</v>
      </c>
      <c r="F6" s="5">
        <v>140</v>
      </c>
      <c r="G6" s="5">
        <v>51</v>
      </c>
      <c r="H6" s="5">
        <f t="shared" si="0"/>
        <v>360</v>
      </c>
    </row>
    <row r="7" spans="1:8" ht="12.75">
      <c r="A7" s="2" t="s">
        <v>15</v>
      </c>
      <c r="B7" s="5">
        <v>0</v>
      </c>
      <c r="C7" s="5">
        <v>0</v>
      </c>
      <c r="D7" s="5">
        <v>0</v>
      </c>
      <c r="E7" s="5">
        <v>109</v>
      </c>
      <c r="F7" s="5">
        <v>86</v>
      </c>
      <c r="G7" s="5">
        <v>27</v>
      </c>
      <c r="H7" s="5">
        <f t="shared" si="0"/>
        <v>222</v>
      </c>
    </row>
    <row r="8" spans="1:8" ht="12.75">
      <c r="A8" s="2" t="s">
        <v>26</v>
      </c>
      <c r="B8" s="5">
        <v>0</v>
      </c>
      <c r="C8" s="5">
        <v>0</v>
      </c>
      <c r="D8" s="5">
        <v>4</v>
      </c>
      <c r="E8" s="5">
        <v>83</v>
      </c>
      <c r="F8" s="5">
        <v>53</v>
      </c>
      <c r="G8" s="5">
        <v>15</v>
      </c>
      <c r="H8" s="5">
        <f t="shared" si="0"/>
        <v>155</v>
      </c>
    </row>
    <row r="9" spans="1:8" ht="12.75">
      <c r="A9" s="2" t="s">
        <v>33</v>
      </c>
      <c r="B9" s="5">
        <v>0</v>
      </c>
      <c r="C9" s="5">
        <v>0</v>
      </c>
      <c r="D9" s="5">
        <v>70</v>
      </c>
      <c r="E9" s="5">
        <v>107</v>
      </c>
      <c r="F9" s="5">
        <v>90</v>
      </c>
      <c r="G9" s="5">
        <v>0</v>
      </c>
      <c r="H9" s="5">
        <f t="shared" si="0"/>
        <v>267</v>
      </c>
    </row>
    <row r="10" spans="1:8" ht="12.75">
      <c r="A10" s="2" t="s">
        <v>14</v>
      </c>
      <c r="B10" s="5">
        <v>0</v>
      </c>
      <c r="C10" s="5">
        <v>0</v>
      </c>
      <c r="D10" s="5">
        <v>8</v>
      </c>
      <c r="E10" s="5">
        <v>56</v>
      </c>
      <c r="F10" s="5">
        <v>14</v>
      </c>
      <c r="G10" s="5">
        <v>2</v>
      </c>
      <c r="H10" s="5">
        <f t="shared" si="0"/>
        <v>80</v>
      </c>
    </row>
    <row r="11" spans="1:8" ht="12.75">
      <c r="A11" s="2" t="s">
        <v>13</v>
      </c>
      <c r="B11" s="5">
        <v>0</v>
      </c>
      <c r="C11" s="5">
        <v>0</v>
      </c>
      <c r="D11" s="5">
        <v>5</v>
      </c>
      <c r="E11" s="5">
        <v>77</v>
      </c>
      <c r="F11" s="5">
        <v>3</v>
      </c>
      <c r="G11" s="5">
        <v>0</v>
      </c>
      <c r="H11" s="5">
        <f t="shared" si="0"/>
        <v>85</v>
      </c>
    </row>
    <row r="12" spans="1:8" ht="12.75">
      <c r="A12" s="2" t="s">
        <v>8</v>
      </c>
      <c r="B12" s="5">
        <v>0</v>
      </c>
      <c r="C12" s="5">
        <v>82</v>
      </c>
      <c r="D12" s="5">
        <v>16</v>
      </c>
      <c r="E12" s="5">
        <v>80</v>
      </c>
      <c r="F12" s="5">
        <v>0</v>
      </c>
      <c r="G12" s="5">
        <v>0</v>
      </c>
      <c r="H12" s="5">
        <f t="shared" si="0"/>
        <v>178</v>
      </c>
    </row>
    <row r="13" spans="1:8" ht="12.75">
      <c r="A13" s="2" t="s">
        <v>28</v>
      </c>
      <c r="B13" s="5">
        <v>0</v>
      </c>
      <c r="C13" s="5">
        <v>199</v>
      </c>
      <c r="D13" s="5">
        <v>39</v>
      </c>
      <c r="E13" s="5">
        <v>79</v>
      </c>
      <c r="F13" s="5">
        <v>0</v>
      </c>
      <c r="G13" s="5">
        <v>0</v>
      </c>
      <c r="H13" s="5">
        <f t="shared" si="0"/>
        <v>317</v>
      </c>
    </row>
    <row r="14" spans="1:8" ht="12.75">
      <c r="A14" s="2" t="s">
        <v>29</v>
      </c>
      <c r="B14" s="5">
        <v>5</v>
      </c>
      <c r="C14" s="5">
        <v>42</v>
      </c>
      <c r="D14" s="5">
        <v>38</v>
      </c>
      <c r="E14" s="5">
        <v>21</v>
      </c>
      <c r="F14" s="5">
        <v>0</v>
      </c>
      <c r="G14" s="5">
        <v>0</v>
      </c>
      <c r="H14" s="5">
        <f t="shared" si="0"/>
        <v>106</v>
      </c>
    </row>
    <row r="15" spans="1:8" ht="12.75">
      <c r="A15" s="2" t="s">
        <v>11</v>
      </c>
      <c r="B15" s="5">
        <v>8</v>
      </c>
      <c r="C15" s="5">
        <v>113</v>
      </c>
      <c r="D15" s="5">
        <v>10</v>
      </c>
      <c r="E15" s="5">
        <v>0</v>
      </c>
      <c r="F15" s="5">
        <v>0</v>
      </c>
      <c r="G15" s="5">
        <v>0</v>
      </c>
      <c r="H15" s="5">
        <f t="shared" si="0"/>
        <v>131</v>
      </c>
    </row>
    <row r="16" spans="1:8" ht="12.75">
      <c r="A16" s="2" t="s">
        <v>47</v>
      </c>
      <c r="B16" s="5">
        <v>17</v>
      </c>
      <c r="C16" s="5">
        <v>223</v>
      </c>
      <c r="D16" s="5">
        <v>116</v>
      </c>
      <c r="E16" s="5">
        <v>0</v>
      </c>
      <c r="F16" s="5">
        <v>0</v>
      </c>
      <c r="G16" s="5">
        <v>0</v>
      </c>
      <c r="H16" s="5">
        <f t="shared" si="0"/>
        <v>356</v>
      </c>
    </row>
    <row r="17" spans="1:8" ht="12.75">
      <c r="A17" s="2" t="s">
        <v>44</v>
      </c>
      <c r="B17" s="5">
        <v>16</v>
      </c>
      <c r="C17" s="5">
        <v>169</v>
      </c>
      <c r="D17" s="5">
        <v>70</v>
      </c>
      <c r="E17" s="5">
        <v>0</v>
      </c>
      <c r="F17" s="5">
        <v>0</v>
      </c>
      <c r="G17" s="5">
        <v>0</v>
      </c>
      <c r="H17" s="5">
        <f t="shared" si="0"/>
        <v>255</v>
      </c>
    </row>
    <row r="18" spans="1:8" ht="12.75">
      <c r="A18" s="2" t="s">
        <v>17</v>
      </c>
      <c r="B18" s="5">
        <v>8</v>
      </c>
      <c r="C18" s="5">
        <v>157</v>
      </c>
      <c r="D18" s="5">
        <v>87</v>
      </c>
      <c r="E18" s="5">
        <v>0</v>
      </c>
      <c r="F18" s="5">
        <v>0</v>
      </c>
      <c r="G18" s="5">
        <v>0</v>
      </c>
      <c r="H18" s="5">
        <f t="shared" si="0"/>
        <v>252</v>
      </c>
    </row>
    <row r="19" spans="1:8" ht="12.75">
      <c r="A19" s="2" t="s">
        <v>42</v>
      </c>
      <c r="B19" s="5">
        <v>26</v>
      </c>
      <c r="C19" s="5">
        <v>304</v>
      </c>
      <c r="D19" s="5">
        <v>186</v>
      </c>
      <c r="E19" s="5">
        <v>0</v>
      </c>
      <c r="F19" s="5">
        <v>0</v>
      </c>
      <c r="G19" s="5">
        <v>0</v>
      </c>
      <c r="H19" s="5">
        <f t="shared" si="0"/>
        <v>516</v>
      </c>
    </row>
    <row r="20" spans="1:8" ht="12.75">
      <c r="A20" s="2" t="s">
        <v>16</v>
      </c>
      <c r="B20" s="5">
        <v>4</v>
      </c>
      <c r="C20" s="5">
        <v>208</v>
      </c>
      <c r="D20" s="5">
        <v>211</v>
      </c>
      <c r="E20" s="5">
        <v>0</v>
      </c>
      <c r="F20" s="5">
        <v>0</v>
      </c>
      <c r="G20" s="5">
        <v>0</v>
      </c>
      <c r="H20" s="5">
        <f t="shared" si="0"/>
        <v>423</v>
      </c>
    </row>
    <row r="21" spans="1:8" ht="12.75">
      <c r="A21" s="2" t="s">
        <v>36</v>
      </c>
      <c r="B21" s="5">
        <v>253</v>
      </c>
      <c r="C21" s="5">
        <v>197</v>
      </c>
      <c r="D21" s="5">
        <v>240</v>
      </c>
      <c r="E21" s="5">
        <v>0</v>
      </c>
      <c r="F21" s="5">
        <v>0</v>
      </c>
      <c r="G21" s="5">
        <v>0</v>
      </c>
      <c r="H21" s="5">
        <f t="shared" si="0"/>
        <v>690</v>
      </c>
    </row>
    <row r="22" spans="1:8" ht="12.75">
      <c r="A22" s="2" t="s">
        <v>31</v>
      </c>
      <c r="B22" s="5">
        <v>309</v>
      </c>
      <c r="C22" s="5">
        <v>173</v>
      </c>
      <c r="D22" s="5">
        <v>234</v>
      </c>
      <c r="E22" s="5">
        <v>0</v>
      </c>
      <c r="F22" s="5">
        <v>0</v>
      </c>
      <c r="G22" s="5">
        <v>0</v>
      </c>
      <c r="H22" s="5">
        <f t="shared" si="0"/>
        <v>716</v>
      </c>
    </row>
    <row r="23" spans="1:8" ht="12.75">
      <c r="A23" s="2" t="s">
        <v>19</v>
      </c>
      <c r="B23" s="5">
        <v>80</v>
      </c>
      <c r="C23" s="5">
        <v>95</v>
      </c>
      <c r="D23" s="5">
        <v>171</v>
      </c>
      <c r="E23" s="5">
        <v>3</v>
      </c>
      <c r="F23" s="5">
        <v>0</v>
      </c>
      <c r="G23" s="5">
        <v>0</v>
      </c>
      <c r="H23" s="5">
        <f t="shared" si="0"/>
        <v>349</v>
      </c>
    </row>
    <row r="24" spans="1:8" ht="12.75">
      <c r="A24" s="2" t="s">
        <v>21</v>
      </c>
      <c r="B24" s="5">
        <v>0</v>
      </c>
      <c r="C24" s="5">
        <v>15</v>
      </c>
      <c r="D24" s="5">
        <v>38</v>
      </c>
      <c r="E24" s="5">
        <v>60</v>
      </c>
      <c r="F24" s="5">
        <v>0</v>
      </c>
      <c r="G24" s="5">
        <v>0</v>
      </c>
      <c r="H24" s="5">
        <f t="shared" si="0"/>
        <v>113</v>
      </c>
    </row>
    <row r="25" spans="1:8" ht="12.75">
      <c r="A25" s="2" t="s">
        <v>23</v>
      </c>
      <c r="B25" s="5">
        <v>0</v>
      </c>
      <c r="C25" s="5">
        <v>3</v>
      </c>
      <c r="D25" s="5">
        <v>16</v>
      </c>
      <c r="E25" s="5">
        <v>102</v>
      </c>
      <c r="F25" s="5">
        <v>11</v>
      </c>
      <c r="G25" s="5">
        <v>0</v>
      </c>
      <c r="H25" s="5">
        <f t="shared" si="0"/>
        <v>132</v>
      </c>
    </row>
    <row r="26" spans="1:8" ht="12.75">
      <c r="A26" s="2" t="s">
        <v>43</v>
      </c>
      <c r="B26" s="5">
        <v>0</v>
      </c>
      <c r="C26" s="5">
        <v>7</v>
      </c>
      <c r="D26" s="5">
        <v>4</v>
      </c>
      <c r="E26" s="5">
        <v>73</v>
      </c>
      <c r="F26" s="5">
        <v>8</v>
      </c>
      <c r="G26" s="5">
        <v>23</v>
      </c>
      <c r="H26" s="5">
        <f t="shared" si="0"/>
        <v>115</v>
      </c>
    </row>
    <row r="27" spans="1:8" ht="12.75">
      <c r="A27" s="2" t="s">
        <v>32</v>
      </c>
      <c r="B27" s="5">
        <v>0</v>
      </c>
      <c r="C27" s="5">
        <v>0</v>
      </c>
      <c r="D27" s="5">
        <v>0</v>
      </c>
      <c r="E27" s="5">
        <v>84</v>
      </c>
      <c r="F27" s="5">
        <v>56</v>
      </c>
      <c r="G27" s="5">
        <v>28</v>
      </c>
      <c r="H27" s="5">
        <f t="shared" si="0"/>
        <v>168</v>
      </c>
    </row>
    <row r="28" spans="1:8" ht="12.75">
      <c r="A28" s="2" t="s">
        <v>40</v>
      </c>
      <c r="B28" s="5">
        <v>0</v>
      </c>
      <c r="C28" s="5">
        <v>0</v>
      </c>
      <c r="D28" s="5">
        <v>0</v>
      </c>
      <c r="E28" s="5">
        <v>66</v>
      </c>
      <c r="F28" s="5">
        <v>75</v>
      </c>
      <c r="G28" s="5">
        <v>26</v>
      </c>
      <c r="H28" s="5">
        <f t="shared" si="0"/>
        <v>167</v>
      </c>
    </row>
    <row r="29" spans="1:8" ht="12.75">
      <c r="A29" s="2" t="s">
        <v>7</v>
      </c>
      <c r="B29" s="5">
        <v>0</v>
      </c>
      <c r="C29" s="5">
        <v>0</v>
      </c>
      <c r="D29" s="5">
        <v>0</v>
      </c>
      <c r="E29" s="5">
        <v>67</v>
      </c>
      <c r="F29" s="5">
        <v>86</v>
      </c>
      <c r="G29" s="5">
        <v>30</v>
      </c>
      <c r="H29" s="5">
        <f t="shared" si="0"/>
        <v>183</v>
      </c>
    </row>
    <row r="30" spans="1:8" ht="12.75">
      <c r="A30" s="2" t="s">
        <v>46</v>
      </c>
      <c r="B30" s="5">
        <v>0</v>
      </c>
      <c r="C30" s="5">
        <v>0</v>
      </c>
      <c r="D30" s="5">
        <v>0</v>
      </c>
      <c r="E30" s="5">
        <v>85</v>
      </c>
      <c r="F30" s="5">
        <v>27</v>
      </c>
      <c r="G30" s="5">
        <v>11</v>
      </c>
      <c r="H30" s="5">
        <f t="shared" si="0"/>
        <v>123</v>
      </c>
    </row>
    <row r="31" spans="1:8" ht="12.75">
      <c r="A31" s="2" t="s">
        <v>35</v>
      </c>
      <c r="B31" s="5">
        <v>0</v>
      </c>
      <c r="C31" s="5">
        <v>0</v>
      </c>
      <c r="D31" s="5">
        <v>0</v>
      </c>
      <c r="E31" s="5">
        <v>59</v>
      </c>
      <c r="F31" s="5">
        <v>37</v>
      </c>
      <c r="G31" s="5">
        <v>13</v>
      </c>
      <c r="H31" s="5">
        <f t="shared" si="0"/>
        <v>109</v>
      </c>
    </row>
    <row r="32" spans="1:8" ht="12.75">
      <c r="A32" s="2" t="s">
        <v>38</v>
      </c>
      <c r="B32" s="5">
        <v>0</v>
      </c>
      <c r="C32" s="5">
        <v>0</v>
      </c>
      <c r="D32" s="5">
        <v>0</v>
      </c>
      <c r="E32" s="5">
        <v>85</v>
      </c>
      <c r="F32" s="5">
        <v>28</v>
      </c>
      <c r="G32" s="5">
        <v>4</v>
      </c>
      <c r="H32" s="5">
        <f t="shared" si="0"/>
        <v>117</v>
      </c>
    </row>
    <row r="33" spans="1:8" ht="12.75">
      <c r="A33" s="2" t="s">
        <v>25</v>
      </c>
      <c r="B33" s="5">
        <v>0</v>
      </c>
      <c r="C33" s="5">
        <v>0</v>
      </c>
      <c r="D33" s="5">
        <v>6</v>
      </c>
      <c r="E33" s="5">
        <v>104</v>
      </c>
      <c r="F33" s="5">
        <v>17</v>
      </c>
      <c r="G33" s="5">
        <v>1</v>
      </c>
      <c r="H33" s="5">
        <f t="shared" si="0"/>
        <v>128</v>
      </c>
    </row>
    <row r="34" spans="1:8" ht="12.75">
      <c r="A34" s="2" t="s">
        <v>48</v>
      </c>
      <c r="B34" s="5">
        <v>0</v>
      </c>
      <c r="C34" s="5">
        <v>0</v>
      </c>
      <c r="D34" s="5">
        <v>12</v>
      </c>
      <c r="E34" s="5">
        <v>58</v>
      </c>
      <c r="F34" s="5">
        <v>11</v>
      </c>
      <c r="G34" s="5">
        <v>0</v>
      </c>
      <c r="H34" s="5">
        <f t="shared" si="0"/>
        <v>81</v>
      </c>
    </row>
    <row r="35" spans="1:8" ht="12.75">
      <c r="A35" s="2" t="s">
        <v>49</v>
      </c>
      <c r="B35" s="5">
        <v>0</v>
      </c>
      <c r="C35" s="5">
        <v>0</v>
      </c>
      <c r="D35" s="5">
        <v>10</v>
      </c>
      <c r="E35" s="5">
        <v>43</v>
      </c>
      <c r="F35" s="5">
        <v>18</v>
      </c>
      <c r="G35" s="5">
        <v>0</v>
      </c>
      <c r="H35" s="5">
        <f t="shared" si="0"/>
        <v>71</v>
      </c>
    </row>
    <row r="36" spans="1:8" ht="12.75">
      <c r="A36" s="2" t="s">
        <v>50</v>
      </c>
      <c r="B36" s="5">
        <v>0</v>
      </c>
      <c r="C36" s="5">
        <v>60</v>
      </c>
      <c r="D36" s="5">
        <v>192</v>
      </c>
      <c r="E36" s="5">
        <v>17</v>
      </c>
      <c r="F36" s="5">
        <v>2</v>
      </c>
      <c r="G36" s="5">
        <v>0</v>
      </c>
      <c r="H36" s="5">
        <f t="shared" si="0"/>
        <v>271</v>
      </c>
    </row>
    <row r="37" spans="1:8" ht="12.75">
      <c r="A37" s="2" t="s">
        <v>12</v>
      </c>
      <c r="B37" s="5">
        <v>1</v>
      </c>
      <c r="C37" s="5">
        <v>125</v>
      </c>
      <c r="D37" s="5">
        <v>131</v>
      </c>
      <c r="E37" s="5">
        <v>84</v>
      </c>
      <c r="F37" s="5">
        <v>0</v>
      </c>
      <c r="G37" s="5">
        <v>0</v>
      </c>
      <c r="H37" s="5">
        <f t="shared" si="0"/>
        <v>341</v>
      </c>
    </row>
    <row r="38" spans="1:8" ht="12.75">
      <c r="A38" s="2" t="s">
        <v>51</v>
      </c>
      <c r="B38" s="5">
        <v>2</v>
      </c>
      <c r="C38" s="5">
        <v>63</v>
      </c>
      <c r="D38" s="5">
        <v>68</v>
      </c>
      <c r="E38" s="5">
        <v>23</v>
      </c>
      <c r="F38" s="5">
        <v>0</v>
      </c>
      <c r="G38" s="5">
        <v>0</v>
      </c>
      <c r="H38" s="5">
        <f t="shared" si="0"/>
        <v>156</v>
      </c>
    </row>
    <row r="39" spans="1:8" ht="12.75">
      <c r="A39" s="2" t="s">
        <v>39</v>
      </c>
      <c r="B39" s="5">
        <v>2</v>
      </c>
      <c r="C39" s="5">
        <v>146</v>
      </c>
      <c r="D39" s="5">
        <v>39</v>
      </c>
      <c r="E39" s="5">
        <v>0</v>
      </c>
      <c r="F39" s="5">
        <v>0</v>
      </c>
      <c r="G39" s="5">
        <v>0</v>
      </c>
      <c r="H39" s="5">
        <f t="shared" si="0"/>
        <v>187</v>
      </c>
    </row>
    <row r="40" spans="1:8" ht="12.75">
      <c r="A40" s="2" t="s">
        <v>18</v>
      </c>
      <c r="B40" s="5">
        <v>3</v>
      </c>
      <c r="C40" s="5">
        <v>115</v>
      </c>
      <c r="D40" s="5">
        <v>77</v>
      </c>
      <c r="E40" s="5">
        <v>1</v>
      </c>
      <c r="F40" s="5">
        <v>0</v>
      </c>
      <c r="G40" s="5">
        <v>0</v>
      </c>
      <c r="H40" s="5">
        <f t="shared" si="0"/>
        <v>196</v>
      </c>
    </row>
    <row r="41" spans="1:8" ht="12.75">
      <c r="A41" s="2" t="s">
        <v>41</v>
      </c>
      <c r="B41" s="5">
        <v>8</v>
      </c>
      <c r="C41" s="5">
        <v>121</v>
      </c>
      <c r="D41" s="5">
        <v>37</v>
      </c>
      <c r="E41" s="5">
        <v>0</v>
      </c>
      <c r="F41" s="5">
        <v>0</v>
      </c>
      <c r="G41" s="5">
        <v>0</v>
      </c>
      <c r="H41" s="5">
        <f t="shared" si="0"/>
        <v>166</v>
      </c>
    </row>
    <row r="42" spans="1:8" ht="12.75">
      <c r="A42" s="2" t="s">
        <v>30</v>
      </c>
      <c r="B42" s="5">
        <v>2</v>
      </c>
      <c r="C42" s="5">
        <v>80</v>
      </c>
      <c r="D42" s="5">
        <v>16</v>
      </c>
      <c r="E42" s="5">
        <v>0</v>
      </c>
      <c r="F42" s="5">
        <v>0</v>
      </c>
      <c r="G42" s="5">
        <v>0</v>
      </c>
      <c r="H42" s="5">
        <f t="shared" si="0"/>
        <v>98</v>
      </c>
    </row>
    <row r="43" spans="1:8" ht="12.75">
      <c r="A43" s="2" t="s">
        <v>52</v>
      </c>
      <c r="B43" s="5">
        <v>2</v>
      </c>
      <c r="C43" s="5">
        <v>88</v>
      </c>
      <c r="D43" s="5">
        <v>118</v>
      </c>
      <c r="E43" s="5">
        <v>0</v>
      </c>
      <c r="F43" s="5">
        <v>0</v>
      </c>
      <c r="G43" s="5">
        <v>0</v>
      </c>
      <c r="H43" s="5">
        <f t="shared" si="0"/>
        <v>208</v>
      </c>
    </row>
    <row r="44" spans="1:8" ht="12.75">
      <c r="A44" s="2" t="s">
        <v>20</v>
      </c>
      <c r="B44" s="5">
        <v>27</v>
      </c>
      <c r="C44" s="5">
        <v>164</v>
      </c>
      <c r="D44" s="5">
        <v>140</v>
      </c>
      <c r="E44" s="5">
        <v>0</v>
      </c>
      <c r="F44" s="5">
        <v>0</v>
      </c>
      <c r="G44" s="5">
        <v>0</v>
      </c>
      <c r="H44" s="5">
        <f t="shared" si="0"/>
        <v>331</v>
      </c>
    </row>
    <row r="45" spans="1:8" ht="12.75">
      <c r="A45" s="2" t="s">
        <v>10</v>
      </c>
      <c r="B45" s="5">
        <v>154</v>
      </c>
      <c r="C45" s="5">
        <v>109</v>
      </c>
      <c r="D45" s="5">
        <v>156</v>
      </c>
      <c r="E45" s="5">
        <v>0</v>
      </c>
      <c r="F45" s="5">
        <v>0</v>
      </c>
      <c r="G45" s="5">
        <v>0</v>
      </c>
      <c r="H45" s="5">
        <f t="shared" si="0"/>
        <v>419</v>
      </c>
    </row>
    <row r="46" spans="1:8" ht="12.75">
      <c r="A46" s="2" t="s">
        <v>9</v>
      </c>
      <c r="B46" s="5">
        <v>120</v>
      </c>
      <c r="C46" s="5">
        <v>118</v>
      </c>
      <c r="D46" s="5">
        <v>154</v>
      </c>
      <c r="E46" s="5">
        <v>0</v>
      </c>
      <c r="F46" s="5">
        <v>0</v>
      </c>
      <c r="G46" s="5">
        <v>0</v>
      </c>
      <c r="H46" s="5">
        <f t="shared" si="0"/>
        <v>392</v>
      </c>
    </row>
    <row r="47" spans="1:8" ht="12.75">
      <c r="A47" s="2" t="s">
        <v>37</v>
      </c>
      <c r="B47" s="5">
        <v>16</v>
      </c>
      <c r="C47" s="5">
        <v>40</v>
      </c>
      <c r="D47" s="5">
        <v>223</v>
      </c>
      <c r="E47" s="5">
        <v>12</v>
      </c>
      <c r="F47" s="5">
        <v>0</v>
      </c>
      <c r="G47" s="5">
        <v>0</v>
      </c>
      <c r="H47" s="5">
        <f t="shared" si="0"/>
        <v>291</v>
      </c>
    </row>
    <row r="48" spans="1:8" ht="12.75">
      <c r="A48" s="2" t="s">
        <v>53</v>
      </c>
      <c r="B48" s="5">
        <v>0</v>
      </c>
      <c r="C48" s="5">
        <v>95</v>
      </c>
      <c r="D48" s="5">
        <v>172</v>
      </c>
      <c r="E48" s="5">
        <v>41</v>
      </c>
      <c r="F48" s="5">
        <v>0</v>
      </c>
      <c r="G48" s="5">
        <v>0</v>
      </c>
      <c r="H48" s="5">
        <f t="shared" si="0"/>
        <v>308</v>
      </c>
    </row>
    <row r="49" spans="1:8" ht="12.75">
      <c r="A49" s="2" t="s">
        <v>54</v>
      </c>
      <c r="B49" s="5">
        <v>0</v>
      </c>
      <c r="C49" s="5">
        <v>17</v>
      </c>
      <c r="D49" s="5">
        <v>186</v>
      </c>
      <c r="E49" s="5">
        <v>70</v>
      </c>
      <c r="F49" s="5">
        <v>7</v>
      </c>
      <c r="G49" s="5">
        <v>0</v>
      </c>
      <c r="H49" s="5">
        <f t="shared" si="0"/>
        <v>280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</cols>
  <sheetData>
    <row r="1" spans="1:8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55</v>
      </c>
    </row>
    <row r="2" spans="1:8" ht="12.75">
      <c r="A2" s="2" t="s">
        <v>22</v>
      </c>
      <c r="B2" s="5">
        <v>0</v>
      </c>
      <c r="C2" s="5">
        <v>0</v>
      </c>
      <c r="D2" s="5">
        <v>0</v>
      </c>
      <c r="E2" s="5">
        <v>142</v>
      </c>
      <c r="F2" s="5">
        <v>119</v>
      </c>
      <c r="G2" s="5">
        <v>0</v>
      </c>
      <c r="H2" s="5">
        <f>SUM(B2:G2)</f>
        <v>261</v>
      </c>
    </row>
    <row r="3" spans="1:8" ht="12.75">
      <c r="A3" s="2" t="s">
        <v>45</v>
      </c>
      <c r="B3" s="5">
        <v>0</v>
      </c>
      <c r="C3" s="5">
        <v>0</v>
      </c>
      <c r="D3" s="5">
        <v>0</v>
      </c>
      <c r="E3" s="5">
        <v>155</v>
      </c>
      <c r="F3" s="5">
        <v>79</v>
      </c>
      <c r="G3" s="5">
        <v>0</v>
      </c>
      <c r="H3" s="5">
        <f aca="true" t="shared" si="0" ref="H3:H49">SUM(B3:G3)</f>
        <v>234</v>
      </c>
    </row>
    <row r="4" spans="1:8" ht="12.75">
      <c r="A4" s="2" t="s">
        <v>27</v>
      </c>
      <c r="B4" s="5">
        <v>0</v>
      </c>
      <c r="C4" s="5">
        <v>0</v>
      </c>
      <c r="D4" s="5">
        <v>0</v>
      </c>
      <c r="E4" s="5">
        <v>212</v>
      </c>
      <c r="F4" s="5">
        <v>13</v>
      </c>
      <c r="G4" s="5">
        <v>91</v>
      </c>
      <c r="H4" s="5">
        <f t="shared" si="0"/>
        <v>316</v>
      </c>
    </row>
    <row r="5" spans="1:8" ht="12.75">
      <c r="A5" s="2" t="s">
        <v>34</v>
      </c>
      <c r="B5" s="5">
        <v>0</v>
      </c>
      <c r="C5" s="5">
        <v>0</v>
      </c>
      <c r="D5" s="5">
        <v>0</v>
      </c>
      <c r="E5" s="5">
        <v>26</v>
      </c>
      <c r="F5" s="5">
        <v>79</v>
      </c>
      <c r="G5" s="5">
        <v>0</v>
      </c>
      <c r="H5" s="5">
        <f t="shared" si="0"/>
        <v>105</v>
      </c>
    </row>
    <row r="6" spans="1:8" ht="12.75">
      <c r="A6" s="2" t="s">
        <v>24</v>
      </c>
      <c r="B6" s="5">
        <v>0</v>
      </c>
      <c r="C6" s="5">
        <v>0</v>
      </c>
      <c r="D6" s="5">
        <v>0</v>
      </c>
      <c r="E6" s="5">
        <v>109</v>
      </c>
      <c r="F6" s="5">
        <v>0</v>
      </c>
      <c r="G6" s="5">
        <v>57</v>
      </c>
      <c r="H6" s="5">
        <f t="shared" si="0"/>
        <v>166</v>
      </c>
    </row>
    <row r="7" spans="1:8" ht="12.75">
      <c r="A7" s="2" t="s">
        <v>15</v>
      </c>
      <c r="B7" s="5">
        <v>0</v>
      </c>
      <c r="C7" s="5">
        <v>0</v>
      </c>
      <c r="D7" s="5">
        <v>0</v>
      </c>
      <c r="E7" s="5">
        <v>70</v>
      </c>
      <c r="F7" s="5">
        <v>76</v>
      </c>
      <c r="G7" s="5">
        <v>2</v>
      </c>
      <c r="H7" s="5">
        <f t="shared" si="0"/>
        <v>148</v>
      </c>
    </row>
    <row r="8" spans="1:8" ht="12.75">
      <c r="A8" s="2" t="s">
        <v>26</v>
      </c>
      <c r="B8" s="5">
        <v>0</v>
      </c>
      <c r="C8" s="5">
        <v>0</v>
      </c>
      <c r="D8" s="5">
        <v>0</v>
      </c>
      <c r="E8" s="5">
        <v>76</v>
      </c>
      <c r="F8" s="5">
        <v>89</v>
      </c>
      <c r="G8" s="5">
        <v>14</v>
      </c>
      <c r="H8" s="5">
        <f t="shared" si="0"/>
        <v>179</v>
      </c>
    </row>
    <row r="9" spans="1:8" ht="12.75">
      <c r="A9" s="2" t="s">
        <v>33</v>
      </c>
      <c r="B9" s="5">
        <v>0</v>
      </c>
      <c r="C9" s="5">
        <v>0</v>
      </c>
      <c r="D9" s="5">
        <v>0</v>
      </c>
      <c r="E9" s="5">
        <v>92</v>
      </c>
      <c r="F9" s="5">
        <v>13</v>
      </c>
      <c r="G9" s="5">
        <v>14</v>
      </c>
      <c r="H9" s="5">
        <f t="shared" si="0"/>
        <v>119</v>
      </c>
    </row>
    <row r="10" spans="1:8" ht="12.75">
      <c r="A10" s="2" t="s">
        <v>14</v>
      </c>
      <c r="B10" s="5">
        <v>0</v>
      </c>
      <c r="C10" s="5">
        <v>0</v>
      </c>
      <c r="D10" s="5">
        <v>0</v>
      </c>
      <c r="E10" s="5">
        <v>61</v>
      </c>
      <c r="F10" s="5">
        <v>72</v>
      </c>
      <c r="G10" s="5">
        <v>0</v>
      </c>
      <c r="H10" s="5">
        <f t="shared" si="0"/>
        <v>133</v>
      </c>
    </row>
    <row r="11" spans="1:8" ht="12.75">
      <c r="A11" s="2" t="s">
        <v>13</v>
      </c>
      <c r="B11" s="5">
        <v>0</v>
      </c>
      <c r="C11" s="5">
        <v>0</v>
      </c>
      <c r="D11" s="5">
        <v>2</v>
      </c>
      <c r="E11" s="5">
        <v>13</v>
      </c>
      <c r="F11" s="5">
        <v>43</v>
      </c>
      <c r="G11" s="5">
        <v>0</v>
      </c>
      <c r="H11" s="5">
        <f t="shared" si="0"/>
        <v>58</v>
      </c>
    </row>
    <row r="12" spans="1:8" ht="12.75">
      <c r="A12" s="2" t="s">
        <v>8</v>
      </c>
      <c r="B12" s="5">
        <v>0</v>
      </c>
      <c r="C12" s="5">
        <v>0</v>
      </c>
      <c r="D12" s="5">
        <v>137</v>
      </c>
      <c r="E12" s="5">
        <v>72</v>
      </c>
      <c r="F12" s="5">
        <v>0</v>
      </c>
      <c r="G12" s="5">
        <v>0</v>
      </c>
      <c r="H12" s="5">
        <f t="shared" si="0"/>
        <v>209</v>
      </c>
    </row>
    <row r="13" spans="1:8" ht="12.75">
      <c r="A13" s="2" t="s">
        <v>28</v>
      </c>
      <c r="B13" s="5">
        <v>0</v>
      </c>
      <c r="C13" s="5">
        <v>50</v>
      </c>
      <c r="D13" s="5">
        <v>155</v>
      </c>
      <c r="E13" s="5">
        <v>29</v>
      </c>
      <c r="F13" s="5">
        <v>0</v>
      </c>
      <c r="G13" s="5">
        <v>0</v>
      </c>
      <c r="H13" s="5">
        <f t="shared" si="0"/>
        <v>234</v>
      </c>
    </row>
    <row r="14" spans="1:8" ht="12.75">
      <c r="A14" s="2" t="s">
        <v>29</v>
      </c>
      <c r="B14" s="5">
        <v>0</v>
      </c>
      <c r="C14" s="5">
        <v>230</v>
      </c>
      <c r="D14" s="5">
        <v>131</v>
      </c>
      <c r="E14" s="5">
        <v>0</v>
      </c>
      <c r="F14" s="5">
        <v>0</v>
      </c>
      <c r="G14" s="5">
        <v>0</v>
      </c>
      <c r="H14" s="5">
        <f t="shared" si="0"/>
        <v>361</v>
      </c>
    </row>
    <row r="15" spans="1:8" ht="12.75">
      <c r="A15" s="2" t="s">
        <v>11</v>
      </c>
      <c r="B15" s="5">
        <v>1</v>
      </c>
      <c r="C15" s="5">
        <v>236</v>
      </c>
      <c r="D15" s="5">
        <v>34</v>
      </c>
      <c r="E15" s="5">
        <v>0</v>
      </c>
      <c r="F15" s="5">
        <v>0</v>
      </c>
      <c r="G15" s="5">
        <v>0</v>
      </c>
      <c r="H15" s="5">
        <f t="shared" si="0"/>
        <v>271</v>
      </c>
    </row>
    <row r="16" spans="1:8" ht="12.75">
      <c r="A16" s="2" t="s">
        <v>47</v>
      </c>
      <c r="B16" s="5">
        <v>0</v>
      </c>
      <c r="C16" s="5">
        <v>197</v>
      </c>
      <c r="D16" s="5">
        <v>89</v>
      </c>
      <c r="E16" s="5">
        <v>0</v>
      </c>
      <c r="F16" s="5">
        <v>0</v>
      </c>
      <c r="G16" s="5">
        <v>0</v>
      </c>
      <c r="H16" s="5">
        <f t="shared" si="0"/>
        <v>286</v>
      </c>
    </row>
    <row r="17" spans="1:8" ht="12.75">
      <c r="A17" s="2" t="s">
        <v>44</v>
      </c>
      <c r="B17" s="5">
        <v>3</v>
      </c>
      <c r="C17" s="5">
        <v>171</v>
      </c>
      <c r="D17" s="5">
        <v>37</v>
      </c>
      <c r="E17" s="5">
        <v>0</v>
      </c>
      <c r="F17" s="5">
        <v>0</v>
      </c>
      <c r="G17" s="5">
        <v>0</v>
      </c>
      <c r="H17" s="5">
        <f t="shared" si="0"/>
        <v>211</v>
      </c>
    </row>
    <row r="18" spans="1:8" ht="12.75">
      <c r="A18" s="2" t="s">
        <v>17</v>
      </c>
      <c r="B18" s="5">
        <v>1</v>
      </c>
      <c r="C18" s="5">
        <v>147</v>
      </c>
      <c r="D18" s="5">
        <v>61</v>
      </c>
      <c r="E18" s="5">
        <v>0</v>
      </c>
      <c r="F18" s="5">
        <v>0</v>
      </c>
      <c r="G18" s="5">
        <v>0</v>
      </c>
      <c r="H18" s="5">
        <f t="shared" si="0"/>
        <v>209</v>
      </c>
    </row>
    <row r="19" spans="1:8" ht="12.75">
      <c r="A19" s="2" t="s">
        <v>42</v>
      </c>
      <c r="B19" s="5">
        <v>0</v>
      </c>
      <c r="C19" s="5">
        <v>165</v>
      </c>
      <c r="D19" s="5">
        <v>92</v>
      </c>
      <c r="E19" s="5">
        <v>0</v>
      </c>
      <c r="F19" s="5">
        <v>0</v>
      </c>
      <c r="G19" s="5">
        <v>0</v>
      </c>
      <c r="H19" s="5">
        <f t="shared" si="0"/>
        <v>257</v>
      </c>
    </row>
    <row r="20" spans="1:8" ht="12.75">
      <c r="A20" s="2" t="s">
        <v>16</v>
      </c>
      <c r="B20" s="5">
        <v>160</v>
      </c>
      <c r="C20" s="5">
        <v>181</v>
      </c>
      <c r="D20" s="5">
        <v>1</v>
      </c>
      <c r="E20" s="5">
        <v>0</v>
      </c>
      <c r="F20" s="5">
        <v>0</v>
      </c>
      <c r="G20" s="5">
        <v>0</v>
      </c>
      <c r="H20" s="5">
        <f t="shared" si="0"/>
        <v>342</v>
      </c>
    </row>
    <row r="21" spans="1:8" ht="12.75">
      <c r="A21" s="2" t="s">
        <v>36</v>
      </c>
      <c r="B21" s="5">
        <v>270</v>
      </c>
      <c r="C21" s="5">
        <v>217</v>
      </c>
      <c r="D21" s="5">
        <v>0</v>
      </c>
      <c r="E21" s="5">
        <v>0</v>
      </c>
      <c r="F21" s="5">
        <v>0</v>
      </c>
      <c r="G21" s="5">
        <v>0</v>
      </c>
      <c r="H21" s="5">
        <f t="shared" si="0"/>
        <v>487</v>
      </c>
    </row>
    <row r="22" spans="1:8" ht="12.75">
      <c r="A22" s="2" t="s">
        <v>31</v>
      </c>
      <c r="B22" s="5">
        <v>285</v>
      </c>
      <c r="C22" s="5">
        <v>174</v>
      </c>
      <c r="D22" s="5">
        <v>0</v>
      </c>
      <c r="E22" s="5">
        <v>0</v>
      </c>
      <c r="F22" s="5">
        <v>0</v>
      </c>
      <c r="G22" s="5">
        <v>0</v>
      </c>
      <c r="H22" s="5">
        <f t="shared" si="0"/>
        <v>459</v>
      </c>
    </row>
    <row r="23" spans="1:8" ht="12.75">
      <c r="A23" s="2" t="s">
        <v>19</v>
      </c>
      <c r="B23" s="5">
        <v>175</v>
      </c>
      <c r="C23" s="5">
        <v>275</v>
      </c>
      <c r="D23" s="5">
        <v>15</v>
      </c>
      <c r="E23" s="5">
        <v>0</v>
      </c>
      <c r="F23" s="5">
        <v>0</v>
      </c>
      <c r="G23" s="5">
        <v>0</v>
      </c>
      <c r="H23" s="5">
        <f t="shared" si="0"/>
        <v>465</v>
      </c>
    </row>
    <row r="24" spans="1:8" ht="12.75">
      <c r="A24" s="2" t="s">
        <v>21</v>
      </c>
      <c r="B24" s="5">
        <v>0</v>
      </c>
      <c r="C24" s="5">
        <v>143</v>
      </c>
      <c r="D24" s="5">
        <v>146</v>
      </c>
      <c r="E24" s="5">
        <v>9</v>
      </c>
      <c r="F24" s="5">
        <v>0</v>
      </c>
      <c r="G24" s="5">
        <v>0</v>
      </c>
      <c r="H24" s="5">
        <f t="shared" si="0"/>
        <v>298</v>
      </c>
    </row>
    <row r="25" spans="1:8" ht="12.75">
      <c r="A25" s="2" t="s">
        <v>23</v>
      </c>
      <c r="B25" s="5">
        <v>0</v>
      </c>
      <c r="C25" s="5">
        <v>0</v>
      </c>
      <c r="D25" s="5">
        <v>143</v>
      </c>
      <c r="E25" s="5">
        <v>89</v>
      </c>
      <c r="F25" s="5">
        <v>0</v>
      </c>
      <c r="G25" s="5">
        <v>0</v>
      </c>
      <c r="H25" s="5">
        <f t="shared" si="0"/>
        <v>232</v>
      </c>
    </row>
    <row r="26" spans="1:8" ht="12.75">
      <c r="A26" s="2" t="s">
        <v>43</v>
      </c>
      <c r="B26" s="5">
        <v>0</v>
      </c>
      <c r="C26" s="5">
        <v>0</v>
      </c>
      <c r="D26" s="5">
        <v>90</v>
      </c>
      <c r="E26" s="5">
        <v>87</v>
      </c>
      <c r="F26" s="5">
        <v>0</v>
      </c>
      <c r="G26" s="5">
        <v>0</v>
      </c>
      <c r="H26" s="5">
        <f aca="true" t="shared" si="1" ref="H26:H49">SUM(B26:G26)</f>
        <v>177</v>
      </c>
    </row>
    <row r="27" spans="1:8" ht="12.75">
      <c r="A27" s="2" t="s">
        <v>32</v>
      </c>
      <c r="B27" s="5">
        <v>0</v>
      </c>
      <c r="C27" s="5">
        <v>0</v>
      </c>
      <c r="D27" s="5">
        <v>0</v>
      </c>
      <c r="E27" s="5">
        <v>74</v>
      </c>
      <c r="F27" s="5">
        <v>59</v>
      </c>
      <c r="G27" s="5">
        <v>0</v>
      </c>
      <c r="H27" s="5">
        <f t="shared" si="1"/>
        <v>133</v>
      </c>
    </row>
    <row r="28" spans="1:8" ht="12.75">
      <c r="A28" s="2" t="s">
        <v>40</v>
      </c>
      <c r="B28" s="5">
        <v>0</v>
      </c>
      <c r="C28" s="5">
        <v>0</v>
      </c>
      <c r="D28" s="5">
        <v>0</v>
      </c>
      <c r="E28" s="5">
        <v>105</v>
      </c>
      <c r="F28" s="5">
        <v>35</v>
      </c>
      <c r="G28" s="5">
        <v>9</v>
      </c>
      <c r="H28" s="5">
        <f t="shared" si="1"/>
        <v>149</v>
      </c>
    </row>
    <row r="29" spans="1:8" ht="12.75">
      <c r="A29" s="2" t="s">
        <v>7</v>
      </c>
      <c r="B29" s="5">
        <v>0</v>
      </c>
      <c r="C29" s="5">
        <v>0</v>
      </c>
      <c r="D29" s="5">
        <v>0</v>
      </c>
      <c r="E29" s="5">
        <v>47</v>
      </c>
      <c r="F29" s="5">
        <v>56</v>
      </c>
      <c r="G29" s="5">
        <v>0</v>
      </c>
      <c r="H29" s="5">
        <f t="shared" si="1"/>
        <v>103</v>
      </c>
    </row>
    <row r="30" spans="1:8" ht="12.75">
      <c r="A30" s="2" t="s">
        <v>46</v>
      </c>
      <c r="B30" s="5">
        <v>0</v>
      </c>
      <c r="C30" s="5">
        <v>0</v>
      </c>
      <c r="D30" s="5">
        <v>0</v>
      </c>
      <c r="E30" s="5">
        <v>91</v>
      </c>
      <c r="F30" s="5">
        <v>0</v>
      </c>
      <c r="G30" s="5">
        <v>35</v>
      </c>
      <c r="H30" s="5">
        <f t="shared" si="1"/>
        <v>126</v>
      </c>
    </row>
    <row r="31" spans="1:8" ht="12.75">
      <c r="A31" s="2" t="s">
        <v>35</v>
      </c>
      <c r="B31" s="5">
        <v>0</v>
      </c>
      <c r="C31" s="5">
        <v>0</v>
      </c>
      <c r="D31" s="5">
        <v>0</v>
      </c>
      <c r="E31" s="5">
        <v>105</v>
      </c>
      <c r="F31" s="5">
        <v>11</v>
      </c>
      <c r="G31" s="5">
        <v>10</v>
      </c>
      <c r="H31" s="5">
        <f t="shared" si="1"/>
        <v>126</v>
      </c>
    </row>
    <row r="32" spans="1:8" ht="12.75">
      <c r="A32" s="2" t="s">
        <v>38</v>
      </c>
      <c r="B32" s="5">
        <v>0</v>
      </c>
      <c r="C32" s="5">
        <v>0</v>
      </c>
      <c r="D32" s="5">
        <v>0</v>
      </c>
      <c r="E32" s="5">
        <v>58</v>
      </c>
      <c r="F32" s="5">
        <v>0</v>
      </c>
      <c r="G32" s="5">
        <v>13</v>
      </c>
      <c r="H32" s="5">
        <f t="shared" si="1"/>
        <v>71</v>
      </c>
    </row>
    <row r="33" spans="1:8" ht="12.75">
      <c r="A33" s="2" t="s">
        <v>25</v>
      </c>
      <c r="B33" s="5">
        <v>0</v>
      </c>
      <c r="C33" s="5">
        <v>0</v>
      </c>
      <c r="D33" s="5">
        <v>0</v>
      </c>
      <c r="E33" s="5">
        <v>121</v>
      </c>
      <c r="F33" s="5">
        <v>5</v>
      </c>
      <c r="G33" s="5">
        <v>0</v>
      </c>
      <c r="H33" s="5">
        <f t="shared" si="1"/>
        <v>126</v>
      </c>
    </row>
    <row r="34" spans="1:8" ht="12.75">
      <c r="A34" s="2" t="s">
        <v>48</v>
      </c>
      <c r="B34" s="5">
        <v>0</v>
      </c>
      <c r="C34" s="5">
        <v>0</v>
      </c>
      <c r="D34" s="5">
        <v>0</v>
      </c>
      <c r="E34" s="5">
        <v>24</v>
      </c>
      <c r="F34" s="5">
        <v>1</v>
      </c>
      <c r="G34" s="5">
        <v>0</v>
      </c>
      <c r="H34" s="5">
        <f t="shared" si="1"/>
        <v>25</v>
      </c>
    </row>
    <row r="35" spans="1:8" ht="12.75">
      <c r="A35" s="2" t="s">
        <v>49</v>
      </c>
      <c r="B35" s="5">
        <v>0</v>
      </c>
      <c r="C35" s="5">
        <v>0</v>
      </c>
      <c r="D35" s="5">
        <v>0</v>
      </c>
      <c r="E35" s="5">
        <v>13</v>
      </c>
      <c r="F35" s="5">
        <v>0</v>
      </c>
      <c r="G35" s="5">
        <v>0</v>
      </c>
      <c r="H35" s="5">
        <f t="shared" si="1"/>
        <v>13</v>
      </c>
    </row>
    <row r="36" spans="1:8" ht="12.75">
      <c r="A36" s="2" t="s">
        <v>50</v>
      </c>
      <c r="B36" s="5">
        <v>0</v>
      </c>
      <c r="C36" s="5">
        <v>5</v>
      </c>
      <c r="D36" s="5">
        <v>148</v>
      </c>
      <c r="E36" s="5">
        <v>9</v>
      </c>
      <c r="F36" s="5">
        <v>0</v>
      </c>
      <c r="G36" s="5">
        <v>0</v>
      </c>
      <c r="H36" s="5">
        <f t="shared" si="1"/>
        <v>162</v>
      </c>
    </row>
    <row r="37" spans="1:8" ht="12.75">
      <c r="A37" s="2" t="s">
        <v>12</v>
      </c>
      <c r="B37" s="5">
        <v>0</v>
      </c>
      <c r="C37" s="5">
        <v>51</v>
      </c>
      <c r="D37" s="5">
        <v>118</v>
      </c>
      <c r="E37" s="5">
        <v>0</v>
      </c>
      <c r="F37" s="5">
        <v>0</v>
      </c>
      <c r="G37" s="5">
        <v>0</v>
      </c>
      <c r="H37" s="5">
        <f t="shared" si="1"/>
        <v>169</v>
      </c>
    </row>
    <row r="38" spans="1:8" ht="12.75">
      <c r="A38" s="2" t="s">
        <v>51</v>
      </c>
      <c r="B38" s="5">
        <v>0</v>
      </c>
      <c r="C38" s="5">
        <v>156</v>
      </c>
      <c r="D38" s="5">
        <v>167</v>
      </c>
      <c r="E38" s="5">
        <v>0</v>
      </c>
      <c r="F38" s="5">
        <v>0</v>
      </c>
      <c r="G38" s="5">
        <v>0</v>
      </c>
      <c r="H38" s="5">
        <f t="shared" si="1"/>
        <v>323</v>
      </c>
    </row>
    <row r="39" spans="1:8" ht="12.75">
      <c r="A39" s="2" t="s">
        <v>39</v>
      </c>
      <c r="B39" s="5">
        <v>0</v>
      </c>
      <c r="C39" s="5">
        <v>154</v>
      </c>
      <c r="D39" s="5">
        <v>151</v>
      </c>
      <c r="E39" s="5">
        <v>0</v>
      </c>
      <c r="F39" s="5">
        <v>0</v>
      </c>
      <c r="G39" s="5">
        <v>0</v>
      </c>
      <c r="H39" s="5">
        <f t="shared" si="1"/>
        <v>305</v>
      </c>
    </row>
    <row r="40" spans="1:8" ht="12.75">
      <c r="A40" s="2" t="s">
        <v>18</v>
      </c>
      <c r="B40" s="5">
        <v>0</v>
      </c>
      <c r="C40" s="5">
        <v>213</v>
      </c>
      <c r="D40" s="5">
        <v>109</v>
      </c>
      <c r="E40" s="5">
        <v>0</v>
      </c>
      <c r="F40" s="5">
        <v>0</v>
      </c>
      <c r="G40" s="5">
        <v>0</v>
      </c>
      <c r="H40" s="5">
        <f t="shared" si="1"/>
        <v>322</v>
      </c>
    </row>
    <row r="41" spans="1:8" ht="12.75">
      <c r="A41" s="2" t="s">
        <v>41</v>
      </c>
      <c r="B41" s="5">
        <v>0</v>
      </c>
      <c r="C41" s="5">
        <v>181</v>
      </c>
      <c r="D41" s="5">
        <v>103</v>
      </c>
      <c r="E41" s="5">
        <v>0</v>
      </c>
      <c r="F41" s="5">
        <v>0</v>
      </c>
      <c r="G41" s="5">
        <v>0</v>
      </c>
      <c r="H41" s="5">
        <f t="shared" si="1"/>
        <v>284</v>
      </c>
    </row>
    <row r="42" spans="1:8" ht="12.75">
      <c r="A42" s="2" t="s">
        <v>30</v>
      </c>
      <c r="B42" s="5">
        <v>0</v>
      </c>
      <c r="C42" s="5">
        <v>149</v>
      </c>
      <c r="D42" s="5">
        <v>81</v>
      </c>
      <c r="E42" s="5">
        <v>0</v>
      </c>
      <c r="F42" s="5">
        <v>0</v>
      </c>
      <c r="G42" s="5">
        <v>0</v>
      </c>
      <c r="H42" s="5">
        <f t="shared" si="1"/>
        <v>230</v>
      </c>
    </row>
    <row r="43" spans="1:8" ht="12.75">
      <c r="A43" s="2" t="s">
        <v>52</v>
      </c>
      <c r="B43" s="5">
        <v>0</v>
      </c>
      <c r="C43" s="5">
        <v>162</v>
      </c>
      <c r="D43" s="5">
        <v>125</v>
      </c>
      <c r="E43" s="5">
        <v>0</v>
      </c>
      <c r="F43" s="5">
        <v>0</v>
      </c>
      <c r="G43" s="5">
        <v>0</v>
      </c>
      <c r="H43" s="5">
        <f t="shared" si="1"/>
        <v>287</v>
      </c>
    </row>
    <row r="44" spans="1:8" ht="12.75">
      <c r="A44" s="2" t="s">
        <v>20</v>
      </c>
      <c r="B44" s="5">
        <v>120</v>
      </c>
      <c r="C44" s="5">
        <v>123</v>
      </c>
      <c r="D44" s="5">
        <v>60</v>
      </c>
      <c r="E44" s="5">
        <v>0</v>
      </c>
      <c r="F44" s="5">
        <v>0</v>
      </c>
      <c r="G44" s="5">
        <v>0</v>
      </c>
      <c r="H44" s="5">
        <f t="shared" si="1"/>
        <v>303</v>
      </c>
    </row>
    <row r="45" spans="1:8" ht="12.75">
      <c r="A45" s="2" t="s">
        <v>10</v>
      </c>
      <c r="B45" s="5">
        <v>36</v>
      </c>
      <c r="C45" s="5">
        <v>102</v>
      </c>
      <c r="D45" s="5">
        <v>42</v>
      </c>
      <c r="E45" s="5">
        <v>0</v>
      </c>
      <c r="F45" s="5">
        <v>0</v>
      </c>
      <c r="G45" s="5">
        <v>0</v>
      </c>
      <c r="H45" s="5">
        <f t="shared" si="1"/>
        <v>180</v>
      </c>
    </row>
    <row r="46" spans="1:8" ht="12.75">
      <c r="A46" s="2" t="s">
        <v>9</v>
      </c>
      <c r="B46" s="5">
        <v>0</v>
      </c>
      <c r="C46" s="5">
        <v>191</v>
      </c>
      <c r="D46" s="5">
        <v>183</v>
      </c>
      <c r="E46" s="5">
        <v>0</v>
      </c>
      <c r="F46" s="5">
        <v>0</v>
      </c>
      <c r="G46" s="5">
        <v>0</v>
      </c>
      <c r="H46" s="5">
        <f t="shared" si="1"/>
        <v>374</v>
      </c>
    </row>
    <row r="47" spans="1:8" ht="12.75">
      <c r="A47" s="2" t="s">
        <v>37</v>
      </c>
      <c r="B47" s="5">
        <v>0</v>
      </c>
      <c r="C47" s="5">
        <v>195</v>
      </c>
      <c r="D47" s="5">
        <v>129</v>
      </c>
      <c r="E47" s="5">
        <v>0</v>
      </c>
      <c r="F47" s="5">
        <v>0</v>
      </c>
      <c r="G47" s="5">
        <v>0</v>
      </c>
      <c r="H47" s="5">
        <f t="shared" si="1"/>
        <v>324</v>
      </c>
    </row>
    <row r="48" spans="1:8" ht="12.75">
      <c r="A48" s="2" t="s">
        <v>53</v>
      </c>
      <c r="B48" s="5">
        <v>0</v>
      </c>
      <c r="C48" s="5">
        <v>87</v>
      </c>
      <c r="D48" s="5">
        <v>308</v>
      </c>
      <c r="E48" s="5">
        <v>0</v>
      </c>
      <c r="F48" s="5">
        <v>0</v>
      </c>
      <c r="G48" s="5">
        <v>0</v>
      </c>
      <c r="H48" s="5">
        <f t="shared" si="1"/>
        <v>395</v>
      </c>
    </row>
    <row r="49" spans="1:8" ht="12.75">
      <c r="A49" s="2" t="s">
        <v>54</v>
      </c>
      <c r="B49" s="5">
        <v>0</v>
      </c>
      <c r="C49" s="5">
        <v>0</v>
      </c>
      <c r="D49" s="5">
        <v>151</v>
      </c>
      <c r="E49" s="5">
        <v>78</v>
      </c>
      <c r="F49" s="5">
        <v>0</v>
      </c>
      <c r="G49" s="5">
        <v>0</v>
      </c>
      <c r="H49" s="5">
        <f t="shared" si="1"/>
        <v>229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</cols>
  <sheetData>
    <row r="1" spans="1:8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55</v>
      </c>
    </row>
    <row r="2" spans="1:8" ht="12.75">
      <c r="A2" s="2" t="s">
        <v>22</v>
      </c>
      <c r="B2" s="5">
        <v>0</v>
      </c>
      <c r="C2" s="5">
        <v>0</v>
      </c>
      <c r="D2" s="5">
        <v>0</v>
      </c>
      <c r="E2" s="5">
        <v>37</v>
      </c>
      <c r="F2" s="5">
        <v>98</v>
      </c>
      <c r="G2" s="5">
        <v>64</v>
      </c>
      <c r="H2" s="5">
        <f>SUM(B2:G2)</f>
        <v>199</v>
      </c>
    </row>
    <row r="3" spans="1:8" ht="12.75">
      <c r="A3" s="2" t="s">
        <v>45</v>
      </c>
      <c r="B3" s="5">
        <v>0</v>
      </c>
      <c r="C3" s="5">
        <v>0</v>
      </c>
      <c r="D3" s="5">
        <v>0</v>
      </c>
      <c r="E3" s="5">
        <v>149</v>
      </c>
      <c r="F3" s="5">
        <v>107</v>
      </c>
      <c r="G3" s="5">
        <v>36</v>
      </c>
      <c r="H3" s="5">
        <f aca="true" t="shared" si="0" ref="H3:H49">SUM(B3:G3)</f>
        <v>292</v>
      </c>
    </row>
    <row r="4" spans="1:8" ht="12.75">
      <c r="A4" s="2" t="s">
        <v>27</v>
      </c>
      <c r="B4" s="5">
        <v>0</v>
      </c>
      <c r="C4" s="5">
        <v>0</v>
      </c>
      <c r="D4" s="5">
        <v>0</v>
      </c>
      <c r="E4" s="5">
        <v>129</v>
      </c>
      <c r="F4" s="5">
        <v>102</v>
      </c>
      <c r="G4" s="5">
        <v>46</v>
      </c>
      <c r="H4" s="5">
        <f t="shared" si="0"/>
        <v>277</v>
      </c>
    </row>
    <row r="5" spans="1:8" ht="12.75">
      <c r="A5" s="2" t="s">
        <v>34</v>
      </c>
      <c r="B5" s="5">
        <v>0</v>
      </c>
      <c r="C5" s="5">
        <v>0</v>
      </c>
      <c r="D5" s="5">
        <v>0</v>
      </c>
      <c r="E5" s="5">
        <v>61</v>
      </c>
      <c r="F5" s="5">
        <v>84</v>
      </c>
      <c r="G5" s="5">
        <v>39</v>
      </c>
      <c r="H5" s="5">
        <f t="shared" si="0"/>
        <v>184</v>
      </c>
    </row>
    <row r="6" spans="1:8" ht="12.75">
      <c r="A6" s="2" t="s">
        <v>24</v>
      </c>
      <c r="B6" s="5">
        <v>0</v>
      </c>
      <c r="C6" s="5">
        <v>0</v>
      </c>
      <c r="D6" s="5">
        <v>0</v>
      </c>
      <c r="E6" s="5">
        <v>164</v>
      </c>
      <c r="F6" s="5">
        <v>103</v>
      </c>
      <c r="G6" s="5">
        <v>41</v>
      </c>
      <c r="H6" s="5">
        <f t="shared" si="0"/>
        <v>308</v>
      </c>
    </row>
    <row r="7" spans="1:8" ht="12.75">
      <c r="A7" s="2" t="s">
        <v>15</v>
      </c>
      <c r="B7" s="5">
        <v>0</v>
      </c>
      <c r="C7" s="5">
        <v>0</v>
      </c>
      <c r="D7" s="5">
        <v>0</v>
      </c>
      <c r="E7" s="5">
        <v>94</v>
      </c>
      <c r="F7" s="5">
        <v>97</v>
      </c>
      <c r="G7" s="5">
        <v>21</v>
      </c>
      <c r="H7" s="5">
        <f t="shared" si="0"/>
        <v>212</v>
      </c>
    </row>
    <row r="8" spans="1:8" ht="12.75">
      <c r="A8" s="2" t="s">
        <v>26</v>
      </c>
      <c r="B8" s="5">
        <v>0</v>
      </c>
      <c r="C8" s="5">
        <v>0</v>
      </c>
      <c r="D8" s="5">
        <v>0</v>
      </c>
      <c r="E8" s="5">
        <v>65</v>
      </c>
      <c r="F8" s="5">
        <v>49</v>
      </c>
      <c r="G8" s="5">
        <v>9</v>
      </c>
      <c r="H8" s="5">
        <f t="shared" si="0"/>
        <v>123</v>
      </c>
    </row>
    <row r="9" spans="1:8" ht="12.75">
      <c r="A9" s="2" t="s">
        <v>33</v>
      </c>
      <c r="B9" s="5">
        <v>0</v>
      </c>
      <c r="C9" s="5">
        <v>0</v>
      </c>
      <c r="D9" s="5">
        <v>0</v>
      </c>
      <c r="E9" s="5">
        <v>101</v>
      </c>
      <c r="F9" s="5">
        <v>51</v>
      </c>
      <c r="G9" s="5">
        <v>4</v>
      </c>
      <c r="H9" s="5">
        <f t="shared" si="0"/>
        <v>156</v>
      </c>
    </row>
    <row r="10" spans="1:8" ht="12.75">
      <c r="A10" s="2" t="s">
        <v>14</v>
      </c>
      <c r="B10" s="5">
        <v>0</v>
      </c>
      <c r="C10" s="5">
        <v>0</v>
      </c>
      <c r="D10" s="5">
        <v>0</v>
      </c>
      <c r="E10" s="5">
        <v>56</v>
      </c>
      <c r="F10" s="5">
        <v>50</v>
      </c>
      <c r="G10" s="5">
        <v>3</v>
      </c>
      <c r="H10" s="5">
        <f t="shared" si="0"/>
        <v>109</v>
      </c>
    </row>
    <row r="11" spans="1:8" ht="12.75">
      <c r="A11" s="2" t="s">
        <v>13</v>
      </c>
      <c r="B11" s="5">
        <v>0</v>
      </c>
      <c r="C11" s="5">
        <v>0</v>
      </c>
      <c r="D11" s="5">
        <v>5</v>
      </c>
      <c r="E11" s="5">
        <v>11</v>
      </c>
      <c r="F11" s="5">
        <v>36</v>
      </c>
      <c r="G11" s="5">
        <v>0</v>
      </c>
      <c r="H11" s="5">
        <f t="shared" si="0"/>
        <v>52</v>
      </c>
    </row>
    <row r="12" spans="1:8" ht="12.75">
      <c r="A12" s="2" t="s">
        <v>8</v>
      </c>
      <c r="B12" s="5">
        <v>0</v>
      </c>
      <c r="C12" s="5">
        <v>5</v>
      </c>
      <c r="D12" s="5">
        <v>64</v>
      </c>
      <c r="E12" s="5">
        <v>26</v>
      </c>
      <c r="F12" s="5">
        <v>16</v>
      </c>
      <c r="G12" s="5">
        <v>1</v>
      </c>
      <c r="H12" s="5">
        <f t="shared" si="0"/>
        <v>112</v>
      </c>
    </row>
    <row r="13" spans="1:8" ht="12.75">
      <c r="A13" s="2" t="s">
        <v>28</v>
      </c>
      <c r="B13" s="5">
        <v>0</v>
      </c>
      <c r="C13" s="5">
        <v>70</v>
      </c>
      <c r="D13" s="5">
        <v>198</v>
      </c>
      <c r="E13" s="5">
        <v>19</v>
      </c>
      <c r="F13" s="5">
        <v>0</v>
      </c>
      <c r="G13" s="5">
        <v>0</v>
      </c>
      <c r="H13" s="5">
        <f t="shared" si="0"/>
        <v>287</v>
      </c>
    </row>
    <row r="14" spans="1:8" ht="12.75">
      <c r="A14" s="2" t="s">
        <v>29</v>
      </c>
      <c r="B14" s="5">
        <v>2</v>
      </c>
      <c r="C14" s="5">
        <v>196</v>
      </c>
      <c r="D14" s="5">
        <v>101</v>
      </c>
      <c r="E14" s="5">
        <v>0</v>
      </c>
      <c r="F14" s="5">
        <v>0</v>
      </c>
      <c r="G14" s="5">
        <v>0</v>
      </c>
      <c r="H14" s="5">
        <f t="shared" si="0"/>
        <v>299</v>
      </c>
    </row>
    <row r="15" spans="1:8" ht="12.75">
      <c r="A15" s="2" t="s">
        <v>11</v>
      </c>
      <c r="B15" s="5">
        <v>1</v>
      </c>
      <c r="C15" s="5">
        <v>224</v>
      </c>
      <c r="D15" s="5">
        <v>97</v>
      </c>
      <c r="E15" s="5">
        <v>0</v>
      </c>
      <c r="F15" s="5">
        <v>0</v>
      </c>
      <c r="G15" s="5">
        <v>0</v>
      </c>
      <c r="H15" s="5">
        <f t="shared" si="0"/>
        <v>322</v>
      </c>
    </row>
    <row r="16" spans="1:8" ht="12.75">
      <c r="A16" s="2" t="s">
        <v>47</v>
      </c>
      <c r="B16" s="5">
        <v>10</v>
      </c>
      <c r="C16" s="5">
        <v>281</v>
      </c>
      <c r="D16" s="5">
        <v>171</v>
      </c>
      <c r="E16" s="5">
        <v>0</v>
      </c>
      <c r="F16" s="5">
        <v>0</v>
      </c>
      <c r="G16" s="5">
        <v>0</v>
      </c>
      <c r="H16" s="5">
        <f t="shared" si="0"/>
        <v>462</v>
      </c>
    </row>
    <row r="17" spans="1:8" ht="12.75">
      <c r="A17" s="2" t="s">
        <v>44</v>
      </c>
      <c r="B17" s="5">
        <v>21</v>
      </c>
      <c r="C17" s="5">
        <v>239</v>
      </c>
      <c r="D17" s="5">
        <v>128</v>
      </c>
      <c r="E17" s="5">
        <v>0</v>
      </c>
      <c r="F17" s="5">
        <v>0</v>
      </c>
      <c r="G17" s="5">
        <v>0</v>
      </c>
      <c r="H17" s="5">
        <f t="shared" si="0"/>
        <v>388</v>
      </c>
    </row>
    <row r="18" spans="1:8" ht="12.75">
      <c r="A18" s="2" t="s">
        <v>17</v>
      </c>
      <c r="B18" s="5">
        <v>53</v>
      </c>
      <c r="C18" s="5">
        <v>257</v>
      </c>
      <c r="D18" s="5">
        <v>185</v>
      </c>
      <c r="E18" s="5">
        <v>0</v>
      </c>
      <c r="F18" s="5">
        <v>0</v>
      </c>
      <c r="G18" s="5">
        <v>0</v>
      </c>
      <c r="H18" s="5">
        <f t="shared" si="0"/>
        <v>495</v>
      </c>
    </row>
    <row r="19" spans="1:8" ht="12.75">
      <c r="A19" s="2" t="s">
        <v>42</v>
      </c>
      <c r="B19" s="5">
        <v>104</v>
      </c>
      <c r="C19" s="5">
        <v>254</v>
      </c>
      <c r="D19" s="5">
        <v>97</v>
      </c>
      <c r="E19" s="5">
        <v>0</v>
      </c>
      <c r="F19" s="5">
        <v>0</v>
      </c>
      <c r="G19" s="5">
        <v>0</v>
      </c>
      <c r="H19" s="5">
        <f t="shared" si="0"/>
        <v>455</v>
      </c>
    </row>
    <row r="20" spans="1:8" ht="12.75">
      <c r="A20" s="2" t="s">
        <v>16</v>
      </c>
      <c r="B20" s="5">
        <v>126</v>
      </c>
      <c r="C20" s="5">
        <v>219</v>
      </c>
      <c r="D20" s="5">
        <v>87</v>
      </c>
      <c r="E20" s="5">
        <v>0</v>
      </c>
      <c r="F20" s="5">
        <v>0</v>
      </c>
      <c r="G20" s="5">
        <v>0</v>
      </c>
      <c r="H20" s="5">
        <f t="shared" si="0"/>
        <v>432</v>
      </c>
    </row>
    <row r="21" spans="1:8" ht="12.75">
      <c r="A21" s="2" t="s">
        <v>36</v>
      </c>
      <c r="B21" s="5">
        <v>184</v>
      </c>
      <c r="C21" s="5">
        <v>251</v>
      </c>
      <c r="D21" s="5">
        <v>96</v>
      </c>
      <c r="E21" s="5">
        <v>0</v>
      </c>
      <c r="F21" s="5">
        <v>0</v>
      </c>
      <c r="G21" s="5">
        <v>0</v>
      </c>
      <c r="H21" s="5">
        <f t="shared" si="0"/>
        <v>531</v>
      </c>
    </row>
    <row r="22" spans="1:8" ht="12.75">
      <c r="A22" s="2" t="s">
        <v>31</v>
      </c>
      <c r="B22" s="5">
        <v>153</v>
      </c>
      <c r="C22" s="5">
        <v>302</v>
      </c>
      <c r="D22" s="5">
        <v>191</v>
      </c>
      <c r="E22" s="5">
        <v>0</v>
      </c>
      <c r="F22" s="5">
        <v>0</v>
      </c>
      <c r="G22" s="5">
        <v>0</v>
      </c>
      <c r="H22" s="5">
        <f t="shared" si="0"/>
        <v>646</v>
      </c>
    </row>
    <row r="23" spans="1:8" ht="12.75">
      <c r="A23" s="2" t="s">
        <v>19</v>
      </c>
      <c r="B23" s="5">
        <v>184</v>
      </c>
      <c r="C23" s="5">
        <v>224</v>
      </c>
      <c r="D23" s="5">
        <v>191</v>
      </c>
      <c r="E23" s="5">
        <v>0</v>
      </c>
      <c r="F23" s="5">
        <v>0</v>
      </c>
      <c r="G23" s="5">
        <v>0</v>
      </c>
      <c r="H23" s="5">
        <f t="shared" si="0"/>
        <v>599</v>
      </c>
    </row>
    <row r="24" spans="1:8" ht="12.75">
      <c r="A24" s="2" t="s">
        <v>21</v>
      </c>
      <c r="B24" s="5">
        <v>8</v>
      </c>
      <c r="C24" s="5">
        <v>72</v>
      </c>
      <c r="D24" s="5">
        <v>185</v>
      </c>
      <c r="E24" s="5">
        <v>25</v>
      </c>
      <c r="F24" s="5">
        <v>1</v>
      </c>
      <c r="G24" s="5">
        <v>1</v>
      </c>
      <c r="H24" s="5">
        <f t="shared" si="0"/>
        <v>292</v>
      </c>
    </row>
    <row r="25" spans="1:8" ht="12.75">
      <c r="A25" s="2" t="s">
        <v>23</v>
      </c>
      <c r="B25" s="5">
        <v>0</v>
      </c>
      <c r="C25" s="5">
        <v>0</v>
      </c>
      <c r="D25" s="5">
        <v>41</v>
      </c>
      <c r="E25" s="5">
        <v>145</v>
      </c>
      <c r="F25" s="5">
        <v>51</v>
      </c>
      <c r="G25" s="5">
        <v>1</v>
      </c>
      <c r="H25" s="5">
        <f t="shared" si="0"/>
        <v>238</v>
      </c>
    </row>
    <row r="26" spans="1:8" ht="12.75">
      <c r="A26" s="2" t="s">
        <v>43</v>
      </c>
      <c r="B26" s="5">
        <v>0</v>
      </c>
      <c r="C26" s="5">
        <v>0</v>
      </c>
      <c r="D26" s="5">
        <v>0</v>
      </c>
      <c r="E26" s="5">
        <v>98</v>
      </c>
      <c r="F26" s="5">
        <v>32</v>
      </c>
      <c r="G26" s="5">
        <v>7</v>
      </c>
      <c r="H26" s="5">
        <f t="shared" si="0"/>
        <v>137</v>
      </c>
    </row>
    <row r="27" spans="1:8" ht="12.75">
      <c r="A27" s="2" t="s">
        <v>32</v>
      </c>
      <c r="B27" s="5">
        <v>0</v>
      </c>
      <c r="C27" s="5">
        <v>0</v>
      </c>
      <c r="D27" s="5">
        <v>0</v>
      </c>
      <c r="E27" s="5">
        <v>70</v>
      </c>
      <c r="F27" s="5">
        <v>76</v>
      </c>
      <c r="G27" s="5">
        <v>3</v>
      </c>
      <c r="H27" s="5">
        <f t="shared" si="0"/>
        <v>149</v>
      </c>
    </row>
    <row r="28" spans="1:8" ht="12.75">
      <c r="A28" s="2" t="s">
        <v>40</v>
      </c>
      <c r="B28" s="5">
        <v>0</v>
      </c>
      <c r="C28" s="5">
        <v>0</v>
      </c>
      <c r="D28" s="5">
        <v>0</v>
      </c>
      <c r="E28" s="5">
        <v>83</v>
      </c>
      <c r="F28" s="5">
        <v>91</v>
      </c>
      <c r="G28" s="5">
        <v>16</v>
      </c>
      <c r="H28" s="5">
        <f t="shared" si="0"/>
        <v>190</v>
      </c>
    </row>
    <row r="29" spans="1:8" ht="12.75">
      <c r="A29" s="2" t="s">
        <v>7</v>
      </c>
      <c r="B29" s="5">
        <v>0</v>
      </c>
      <c r="C29" s="5">
        <v>0</v>
      </c>
      <c r="D29" s="5">
        <v>0</v>
      </c>
      <c r="E29" s="5">
        <v>87</v>
      </c>
      <c r="F29" s="5">
        <v>101</v>
      </c>
      <c r="G29" s="5">
        <v>20</v>
      </c>
      <c r="H29" s="5">
        <f t="shared" si="0"/>
        <v>208</v>
      </c>
    </row>
    <row r="30" spans="1:8" ht="12.75">
      <c r="A30" s="2" t="s">
        <v>46</v>
      </c>
      <c r="B30" s="5">
        <v>0</v>
      </c>
      <c r="C30" s="5">
        <v>0</v>
      </c>
      <c r="D30" s="5">
        <v>0</v>
      </c>
      <c r="E30" s="5">
        <v>115</v>
      </c>
      <c r="F30" s="5">
        <v>100</v>
      </c>
      <c r="G30" s="5">
        <v>11</v>
      </c>
      <c r="H30" s="5">
        <f t="shared" si="0"/>
        <v>226</v>
      </c>
    </row>
    <row r="31" spans="1:8" ht="12.75">
      <c r="A31" s="2" t="s">
        <v>35</v>
      </c>
      <c r="B31" s="5">
        <v>0</v>
      </c>
      <c r="C31" s="5">
        <v>0</v>
      </c>
      <c r="D31" s="5">
        <v>0</v>
      </c>
      <c r="E31" s="5">
        <v>103</v>
      </c>
      <c r="F31" s="5">
        <v>84</v>
      </c>
      <c r="G31" s="5">
        <v>2</v>
      </c>
      <c r="H31" s="5">
        <f t="shared" si="0"/>
        <v>189</v>
      </c>
    </row>
    <row r="32" spans="1:8" ht="12.75">
      <c r="A32" s="2" t="s">
        <v>38</v>
      </c>
      <c r="B32" s="5">
        <v>0</v>
      </c>
      <c r="C32" s="5">
        <v>0</v>
      </c>
      <c r="D32" s="5">
        <v>0</v>
      </c>
      <c r="E32" s="5">
        <v>96</v>
      </c>
      <c r="F32" s="5">
        <v>68</v>
      </c>
      <c r="G32" s="5">
        <v>0</v>
      </c>
      <c r="H32" s="5">
        <f t="shared" si="0"/>
        <v>164</v>
      </c>
    </row>
    <row r="33" spans="1:8" ht="12.75">
      <c r="A33" s="2" t="s">
        <v>25</v>
      </c>
      <c r="B33" s="5">
        <v>0</v>
      </c>
      <c r="C33" s="5">
        <v>0</v>
      </c>
      <c r="D33" s="5">
        <v>0</v>
      </c>
      <c r="E33" s="5">
        <v>65</v>
      </c>
      <c r="F33" s="5">
        <v>33</v>
      </c>
      <c r="G33" s="5">
        <v>0</v>
      </c>
      <c r="H33" s="5">
        <f t="shared" si="0"/>
        <v>98</v>
      </c>
    </row>
    <row r="34" spans="1:8" ht="12.75">
      <c r="A34" s="2" t="s">
        <v>48</v>
      </c>
      <c r="B34" s="5">
        <v>0</v>
      </c>
      <c r="C34" s="5">
        <v>0</v>
      </c>
      <c r="D34" s="5">
        <v>0</v>
      </c>
      <c r="E34" s="5">
        <v>68</v>
      </c>
      <c r="F34" s="5">
        <v>34</v>
      </c>
      <c r="G34" s="5">
        <v>0</v>
      </c>
      <c r="H34" s="5">
        <f t="shared" si="0"/>
        <v>102</v>
      </c>
    </row>
    <row r="35" spans="1:8" ht="12.75">
      <c r="A35" s="2" t="s">
        <v>49</v>
      </c>
      <c r="B35" s="5">
        <v>0</v>
      </c>
      <c r="C35" s="5">
        <v>0</v>
      </c>
      <c r="D35" s="5">
        <v>0</v>
      </c>
      <c r="E35" s="5">
        <v>31</v>
      </c>
      <c r="F35" s="5">
        <v>17</v>
      </c>
      <c r="G35" s="5">
        <v>0</v>
      </c>
      <c r="H35" s="5">
        <f t="shared" si="0"/>
        <v>48</v>
      </c>
    </row>
    <row r="36" spans="1:8" ht="12.75">
      <c r="A36" s="2" t="s">
        <v>50</v>
      </c>
      <c r="B36" s="5">
        <v>0</v>
      </c>
      <c r="C36" s="5">
        <v>0</v>
      </c>
      <c r="D36" s="5">
        <v>101</v>
      </c>
      <c r="E36" s="5">
        <v>35</v>
      </c>
      <c r="F36" s="5">
        <v>22</v>
      </c>
      <c r="G36" s="5">
        <v>0</v>
      </c>
      <c r="H36" s="5">
        <f t="shared" si="0"/>
        <v>158</v>
      </c>
    </row>
    <row r="37" spans="1:8" ht="12.75">
      <c r="A37" s="2" t="s">
        <v>12</v>
      </c>
      <c r="B37" s="5">
        <v>0</v>
      </c>
      <c r="C37" s="5">
        <v>2</v>
      </c>
      <c r="D37" s="5">
        <v>82</v>
      </c>
      <c r="E37" s="5">
        <v>40</v>
      </c>
      <c r="F37" s="5">
        <v>1</v>
      </c>
      <c r="G37" s="5">
        <v>0</v>
      </c>
      <c r="H37" s="5">
        <f t="shared" si="0"/>
        <v>125</v>
      </c>
    </row>
    <row r="38" spans="1:8" ht="12.75">
      <c r="A38" s="2" t="s">
        <v>51</v>
      </c>
      <c r="B38" s="5">
        <v>0</v>
      </c>
      <c r="C38" s="5">
        <v>68</v>
      </c>
      <c r="D38" s="5">
        <v>117</v>
      </c>
      <c r="E38" s="5">
        <v>0</v>
      </c>
      <c r="F38" s="5">
        <v>0</v>
      </c>
      <c r="G38" s="5">
        <v>0</v>
      </c>
      <c r="H38" s="5">
        <f t="shared" si="0"/>
        <v>185</v>
      </c>
    </row>
    <row r="39" spans="1:8" ht="12.75">
      <c r="A39" s="2" t="s">
        <v>39</v>
      </c>
      <c r="B39" s="5">
        <v>1</v>
      </c>
      <c r="C39" s="5">
        <v>90</v>
      </c>
      <c r="D39" s="5">
        <v>113</v>
      </c>
      <c r="E39" s="5">
        <v>0</v>
      </c>
      <c r="F39" s="5">
        <v>0</v>
      </c>
      <c r="G39" s="5">
        <v>0</v>
      </c>
      <c r="H39" s="5">
        <f t="shared" si="0"/>
        <v>204</v>
      </c>
    </row>
    <row r="40" spans="1:8" ht="12.75">
      <c r="A40" s="2" t="s">
        <v>18</v>
      </c>
      <c r="B40" s="5">
        <v>7</v>
      </c>
      <c r="C40" s="5">
        <v>146</v>
      </c>
      <c r="D40" s="5">
        <v>79</v>
      </c>
      <c r="E40" s="5">
        <v>0</v>
      </c>
      <c r="F40" s="5">
        <v>0</v>
      </c>
      <c r="G40" s="5">
        <v>0</v>
      </c>
      <c r="H40" s="5">
        <f t="shared" si="0"/>
        <v>232</v>
      </c>
    </row>
    <row r="41" spans="1:8" ht="12.75">
      <c r="A41" s="2" t="s">
        <v>41</v>
      </c>
      <c r="B41" s="5">
        <v>3</v>
      </c>
      <c r="C41" s="5">
        <v>143</v>
      </c>
      <c r="D41" s="5">
        <v>75</v>
      </c>
      <c r="E41" s="5">
        <v>0</v>
      </c>
      <c r="F41" s="5">
        <v>0</v>
      </c>
      <c r="G41" s="5">
        <v>0</v>
      </c>
      <c r="H41" s="5">
        <f t="shared" si="0"/>
        <v>221</v>
      </c>
    </row>
    <row r="42" spans="1:8" ht="12.75">
      <c r="A42" s="2" t="s">
        <v>30</v>
      </c>
      <c r="B42" s="5">
        <v>3</v>
      </c>
      <c r="C42" s="5">
        <v>130</v>
      </c>
      <c r="D42" s="5">
        <v>54</v>
      </c>
      <c r="E42" s="5">
        <v>0</v>
      </c>
      <c r="F42" s="5">
        <v>0</v>
      </c>
      <c r="G42" s="5">
        <v>0</v>
      </c>
      <c r="H42" s="5">
        <f t="shared" si="0"/>
        <v>187</v>
      </c>
    </row>
    <row r="43" spans="1:8" ht="12.75">
      <c r="A43" s="2" t="s">
        <v>52</v>
      </c>
      <c r="B43" s="5">
        <v>17</v>
      </c>
      <c r="C43" s="5">
        <v>145</v>
      </c>
      <c r="D43" s="5">
        <v>169</v>
      </c>
      <c r="E43" s="5">
        <v>0</v>
      </c>
      <c r="F43" s="5">
        <v>0</v>
      </c>
      <c r="G43" s="5">
        <v>0</v>
      </c>
      <c r="H43" s="5">
        <f t="shared" si="0"/>
        <v>331</v>
      </c>
    </row>
    <row r="44" spans="1:8" ht="12.75">
      <c r="A44" s="2" t="s">
        <v>20</v>
      </c>
      <c r="B44" s="5">
        <v>28</v>
      </c>
      <c r="C44" s="5">
        <v>159</v>
      </c>
      <c r="D44" s="5">
        <v>130</v>
      </c>
      <c r="E44" s="5">
        <v>0</v>
      </c>
      <c r="F44" s="5">
        <v>0</v>
      </c>
      <c r="G44" s="5">
        <v>0</v>
      </c>
      <c r="H44" s="5">
        <f t="shared" si="0"/>
        <v>317</v>
      </c>
    </row>
    <row r="45" spans="1:8" ht="12.75">
      <c r="A45" s="2" t="s">
        <v>10</v>
      </c>
      <c r="B45" s="5">
        <v>246</v>
      </c>
      <c r="C45" s="5">
        <v>131</v>
      </c>
      <c r="D45" s="5">
        <v>137</v>
      </c>
      <c r="E45" s="5">
        <v>0</v>
      </c>
      <c r="F45" s="5">
        <v>0</v>
      </c>
      <c r="G45" s="5">
        <v>0</v>
      </c>
      <c r="H45" s="5">
        <f t="shared" si="0"/>
        <v>514</v>
      </c>
    </row>
    <row r="46" spans="1:8" ht="12.75">
      <c r="A46" s="2" t="s">
        <v>9</v>
      </c>
      <c r="B46" s="5">
        <v>205</v>
      </c>
      <c r="C46" s="5">
        <v>139</v>
      </c>
      <c r="D46" s="5">
        <v>144</v>
      </c>
      <c r="E46" s="5">
        <v>0</v>
      </c>
      <c r="F46" s="5">
        <v>0</v>
      </c>
      <c r="G46" s="5">
        <v>0</v>
      </c>
      <c r="H46" s="5">
        <f t="shared" si="0"/>
        <v>488</v>
      </c>
    </row>
    <row r="47" spans="1:8" ht="12.75">
      <c r="A47" s="2" t="s">
        <v>37</v>
      </c>
      <c r="B47" s="5">
        <v>51</v>
      </c>
      <c r="C47" s="5">
        <v>10</v>
      </c>
      <c r="D47" s="5">
        <v>147</v>
      </c>
      <c r="E47" s="5">
        <v>15</v>
      </c>
      <c r="F47" s="5">
        <v>0</v>
      </c>
      <c r="G47" s="5">
        <v>0</v>
      </c>
      <c r="H47" s="5">
        <f t="shared" si="0"/>
        <v>223</v>
      </c>
    </row>
    <row r="48" spans="1:8" ht="12.75">
      <c r="A48" s="2" t="s">
        <v>53</v>
      </c>
      <c r="B48" s="5">
        <v>22</v>
      </c>
      <c r="C48" s="5">
        <v>0</v>
      </c>
      <c r="D48" s="5">
        <v>112</v>
      </c>
      <c r="E48" s="5">
        <v>57</v>
      </c>
      <c r="F48" s="5">
        <v>6</v>
      </c>
      <c r="G48" s="5">
        <v>0</v>
      </c>
      <c r="H48" s="5">
        <f t="shared" si="0"/>
        <v>197</v>
      </c>
    </row>
    <row r="49" spans="1:8" ht="12.75">
      <c r="A49" s="2" t="s">
        <v>54</v>
      </c>
      <c r="B49" s="5">
        <v>1</v>
      </c>
      <c r="C49" s="5">
        <v>1</v>
      </c>
      <c r="D49" s="5">
        <v>19</v>
      </c>
      <c r="E49" s="5">
        <v>119</v>
      </c>
      <c r="F49" s="5">
        <v>4</v>
      </c>
      <c r="G49" s="5">
        <v>0</v>
      </c>
      <c r="H49" s="5">
        <f t="shared" si="0"/>
        <v>144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9" max="9" width="9.00390625" style="0" bestFit="1" customWidth="1"/>
    <col min="10" max="10" width="11.7109375" style="0" bestFit="1" customWidth="1"/>
  </cols>
  <sheetData>
    <row r="1" spans="1:12" ht="12.75">
      <c r="A1" s="6" t="s">
        <v>56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55</v>
      </c>
      <c r="I1" s="6" t="s">
        <v>58</v>
      </c>
      <c r="J1" s="6" t="s">
        <v>59</v>
      </c>
      <c r="K1" s="6" t="s">
        <v>60</v>
      </c>
      <c r="L1" s="6" t="s">
        <v>57</v>
      </c>
    </row>
    <row r="2" spans="1:12" ht="12.75">
      <c r="A2" s="6">
        <v>2007</v>
      </c>
      <c r="B2" s="7">
        <v>1430</v>
      </c>
      <c r="C2" s="7">
        <v>3758</v>
      </c>
      <c r="D2" s="7">
        <v>3883</v>
      </c>
      <c r="E2" s="7">
        <v>2164</v>
      </c>
      <c r="F2" s="7">
        <v>1514</v>
      </c>
      <c r="G2" s="7">
        <v>325</v>
      </c>
      <c r="H2" s="7">
        <v>12502</v>
      </c>
      <c r="I2" s="7">
        <v>149</v>
      </c>
      <c r="J2" s="7">
        <v>570</v>
      </c>
      <c r="K2" s="7">
        <v>719</v>
      </c>
      <c r="L2" s="7">
        <v>21838906</v>
      </c>
    </row>
    <row r="3" spans="1:12" ht="12.75">
      <c r="A3" s="6">
        <v>2006</v>
      </c>
      <c r="B3" s="7">
        <v>1051</v>
      </c>
      <c r="C3" s="7">
        <v>3955</v>
      </c>
      <c r="D3" s="7">
        <v>3005</v>
      </c>
      <c r="E3" s="7">
        <v>1984</v>
      </c>
      <c r="F3" s="7">
        <v>750</v>
      </c>
      <c r="G3" s="7">
        <v>245</v>
      </c>
      <c r="H3" s="7">
        <v>10990</v>
      </c>
      <c r="I3" s="7">
        <v>150</v>
      </c>
      <c r="J3" s="7">
        <v>544</v>
      </c>
      <c r="K3" s="7">
        <v>694</v>
      </c>
      <c r="L3" s="7">
        <v>18622102</v>
      </c>
    </row>
    <row r="4" spans="1:12" ht="12.75">
      <c r="A4" s="6">
        <v>2005</v>
      </c>
      <c r="B4" s="7">
        <v>1063</v>
      </c>
      <c r="C4" s="7">
        <v>3328</v>
      </c>
      <c r="D4" s="7">
        <v>3329</v>
      </c>
      <c r="E4" s="7">
        <v>2367</v>
      </c>
      <c r="F4" s="7">
        <v>827</v>
      </c>
      <c r="G4" s="7">
        <v>508</v>
      </c>
      <c r="H4">
        <f aca="true" t="shared" si="0" ref="H4:H16">SUM(B4:G4)</f>
        <v>11422</v>
      </c>
      <c r="I4" s="7">
        <v>159</v>
      </c>
      <c r="J4" s="7">
        <v>544</v>
      </c>
      <c r="K4">
        <f>I4+J4</f>
        <v>703</v>
      </c>
      <c r="L4" s="7">
        <v>19471694</v>
      </c>
    </row>
    <row r="5" spans="1:12" ht="12.75">
      <c r="A5" s="6">
        <v>2004</v>
      </c>
      <c r="B5">
        <v>4139</v>
      </c>
      <c r="C5">
        <v>3154</v>
      </c>
      <c r="D5">
        <v>3364</v>
      </c>
      <c r="E5">
        <v>1552</v>
      </c>
      <c r="F5">
        <v>504</v>
      </c>
      <c r="G5">
        <v>102</v>
      </c>
      <c r="H5">
        <f t="shared" si="0"/>
        <v>12815</v>
      </c>
      <c r="I5">
        <v>165</v>
      </c>
      <c r="J5">
        <v>588</v>
      </c>
      <c r="K5">
        <f>I5+J5</f>
        <v>753</v>
      </c>
      <c r="L5">
        <v>23657110</v>
      </c>
    </row>
    <row r="6" spans="1:12" ht="12.75">
      <c r="A6" s="6">
        <v>2003</v>
      </c>
      <c r="B6">
        <v>3950</v>
      </c>
      <c r="C6">
        <v>3524</v>
      </c>
      <c r="D6">
        <v>2485</v>
      </c>
      <c r="E6">
        <v>1093</v>
      </c>
      <c r="F6">
        <v>298</v>
      </c>
      <c r="G6">
        <v>114</v>
      </c>
      <c r="H6">
        <f t="shared" si="0"/>
        <v>11464</v>
      </c>
      <c r="I6">
        <v>147</v>
      </c>
      <c r="J6">
        <v>545</v>
      </c>
      <c r="K6">
        <f aca="true" t="shared" si="1" ref="K6:K16">I6+J6</f>
        <v>692</v>
      </c>
      <c r="L6">
        <v>19589828</v>
      </c>
    </row>
    <row r="7" spans="1:12" ht="12.75">
      <c r="A7" s="6">
        <v>2002</v>
      </c>
      <c r="B7">
        <v>3506</v>
      </c>
      <c r="C7">
        <v>3859</v>
      </c>
      <c r="D7">
        <v>2569</v>
      </c>
      <c r="E7">
        <v>765</v>
      </c>
      <c r="F7">
        <v>501</v>
      </c>
      <c r="G7">
        <v>177</v>
      </c>
      <c r="H7">
        <f t="shared" si="0"/>
        <v>11377</v>
      </c>
      <c r="I7">
        <v>158</v>
      </c>
      <c r="J7">
        <v>596</v>
      </c>
      <c r="K7">
        <f t="shared" si="1"/>
        <v>754</v>
      </c>
      <c r="L7">
        <v>20994376</v>
      </c>
    </row>
    <row r="8" spans="1:12" ht="12.75">
      <c r="A8" s="6">
        <v>2001</v>
      </c>
      <c r="B8">
        <v>4403</v>
      </c>
      <c r="C8">
        <v>3900</v>
      </c>
      <c r="D8">
        <v>4384</v>
      </c>
      <c r="E8">
        <v>1566</v>
      </c>
      <c r="F8">
        <v>1107</v>
      </c>
      <c r="G8">
        <v>380</v>
      </c>
      <c r="H8">
        <f t="shared" si="0"/>
        <v>15740</v>
      </c>
      <c r="I8">
        <v>179</v>
      </c>
      <c r="J8">
        <v>698</v>
      </c>
      <c r="K8">
        <f t="shared" si="1"/>
        <v>877</v>
      </c>
      <c r="L8">
        <v>34789713</v>
      </c>
    </row>
    <row r="9" spans="1:12" ht="12.75">
      <c r="A9" s="6">
        <v>2000</v>
      </c>
      <c r="B9">
        <v>4967</v>
      </c>
      <c r="C9">
        <v>4738</v>
      </c>
      <c r="D9">
        <v>4144</v>
      </c>
      <c r="E9">
        <v>1535</v>
      </c>
      <c r="F9">
        <v>965</v>
      </c>
      <c r="G9">
        <v>459</v>
      </c>
      <c r="H9">
        <f t="shared" si="0"/>
        <v>16808</v>
      </c>
      <c r="I9">
        <v>184</v>
      </c>
      <c r="J9">
        <v>707</v>
      </c>
      <c r="K9">
        <f t="shared" si="1"/>
        <v>891</v>
      </c>
      <c r="L9">
        <v>37349829</v>
      </c>
    </row>
    <row r="10" spans="1:12" ht="12.75">
      <c r="A10" s="6">
        <v>1999</v>
      </c>
      <c r="B10">
        <v>4365</v>
      </c>
      <c r="C10">
        <v>4312</v>
      </c>
      <c r="D10">
        <v>4032</v>
      </c>
      <c r="E10">
        <v>1616</v>
      </c>
      <c r="F10">
        <v>837</v>
      </c>
      <c r="G10">
        <v>366</v>
      </c>
      <c r="H10">
        <f t="shared" si="0"/>
        <v>15528</v>
      </c>
      <c r="I10">
        <v>180</v>
      </c>
      <c r="J10">
        <v>744</v>
      </c>
      <c r="K10">
        <f t="shared" si="1"/>
        <v>924</v>
      </c>
      <c r="L10">
        <v>36309504</v>
      </c>
    </row>
    <row r="11" spans="1:12" ht="12.75">
      <c r="A11" s="6">
        <v>1998</v>
      </c>
      <c r="B11">
        <v>4486</v>
      </c>
      <c r="C11">
        <v>3944</v>
      </c>
      <c r="D11">
        <v>3736</v>
      </c>
      <c r="E11">
        <v>1930</v>
      </c>
      <c r="F11">
        <v>1211</v>
      </c>
      <c r="G11">
        <v>463</v>
      </c>
      <c r="H11">
        <f t="shared" si="0"/>
        <v>15770</v>
      </c>
      <c r="I11">
        <v>179</v>
      </c>
      <c r="J11">
        <v>746</v>
      </c>
      <c r="K11">
        <f t="shared" si="1"/>
        <v>925</v>
      </c>
      <c r="L11">
        <v>35038075</v>
      </c>
    </row>
    <row r="12" spans="1:12" ht="12.75">
      <c r="A12" s="6">
        <v>1997</v>
      </c>
      <c r="B12">
        <v>1973</v>
      </c>
      <c r="C12">
        <v>3917</v>
      </c>
      <c r="D12">
        <v>4385</v>
      </c>
      <c r="E12">
        <v>2476</v>
      </c>
      <c r="F12">
        <v>916</v>
      </c>
      <c r="G12">
        <v>477</v>
      </c>
      <c r="H12">
        <f t="shared" si="0"/>
        <v>14144</v>
      </c>
      <c r="I12">
        <v>169</v>
      </c>
      <c r="J12">
        <v>716</v>
      </c>
      <c r="K12">
        <f t="shared" si="1"/>
        <v>885</v>
      </c>
      <c r="L12">
        <v>30900660</v>
      </c>
    </row>
    <row r="13" spans="1:12" ht="12.75">
      <c r="A13" s="6">
        <v>1996</v>
      </c>
      <c r="B13">
        <v>1376</v>
      </c>
      <c r="C13">
        <v>3640</v>
      </c>
      <c r="D13">
        <v>4026</v>
      </c>
      <c r="E13">
        <v>2426</v>
      </c>
      <c r="F13">
        <v>1317</v>
      </c>
      <c r="G13">
        <v>646</v>
      </c>
      <c r="H13">
        <f t="shared" si="0"/>
        <v>13431</v>
      </c>
      <c r="I13">
        <v>153</v>
      </c>
      <c r="J13">
        <v>672</v>
      </c>
      <c r="K13">
        <f t="shared" si="1"/>
        <v>825</v>
      </c>
      <c r="L13">
        <v>26928000</v>
      </c>
    </row>
    <row r="14" spans="1:12" ht="12.75">
      <c r="A14" s="6">
        <v>1995</v>
      </c>
      <c r="B14">
        <v>984</v>
      </c>
      <c r="C14">
        <v>3773</v>
      </c>
      <c r="D14">
        <v>4193</v>
      </c>
      <c r="E14">
        <v>2232</v>
      </c>
      <c r="F14">
        <v>972</v>
      </c>
      <c r="G14">
        <v>467</v>
      </c>
      <c r="H14">
        <f t="shared" si="0"/>
        <v>12621</v>
      </c>
      <c r="I14">
        <v>156</v>
      </c>
      <c r="J14">
        <v>603</v>
      </c>
      <c r="K14">
        <f t="shared" si="1"/>
        <v>759</v>
      </c>
      <c r="L14">
        <v>23692185</v>
      </c>
    </row>
    <row r="15" spans="1:12" ht="12.75">
      <c r="A15" s="6">
        <v>1994</v>
      </c>
      <c r="B15">
        <v>2265</v>
      </c>
      <c r="C15">
        <v>3091</v>
      </c>
      <c r="D15">
        <v>3231</v>
      </c>
      <c r="E15">
        <v>1468</v>
      </c>
      <c r="F15">
        <v>807</v>
      </c>
      <c r="G15">
        <v>380</v>
      </c>
      <c r="H15">
        <f t="shared" si="0"/>
        <v>11242</v>
      </c>
      <c r="I15">
        <v>134</v>
      </c>
      <c r="J15">
        <v>570</v>
      </c>
      <c r="K15">
        <f t="shared" si="1"/>
        <v>704</v>
      </c>
      <c r="L15">
        <v>18942528</v>
      </c>
    </row>
    <row r="16" spans="1:12" ht="12.75">
      <c r="A16" s="6">
        <v>1993</v>
      </c>
      <c r="B16">
        <v>1577</v>
      </c>
      <c r="C16">
        <v>2006</v>
      </c>
      <c r="D16">
        <v>1281</v>
      </c>
      <c r="E16">
        <v>945</v>
      </c>
      <c r="F16">
        <v>282</v>
      </c>
      <c r="G16">
        <v>250</v>
      </c>
      <c r="H16">
        <f t="shared" si="0"/>
        <v>6341</v>
      </c>
      <c r="I16">
        <v>129</v>
      </c>
      <c r="J16">
        <v>399</v>
      </c>
      <c r="K16">
        <f t="shared" si="1"/>
        <v>528</v>
      </c>
      <c r="L16">
        <v>7955376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Wireless Communications,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McGinness</dc:creator>
  <cp:keywords/>
  <dc:description/>
  <cp:lastModifiedBy>Brian</cp:lastModifiedBy>
  <dcterms:created xsi:type="dcterms:W3CDTF">2004-10-26T21:28:38Z</dcterms:created>
  <dcterms:modified xsi:type="dcterms:W3CDTF">2007-11-02T15:36:53Z</dcterms:modified>
  <cp:category/>
  <cp:version/>
  <cp:contentType/>
  <cp:contentStatus/>
</cp:coreProperties>
</file>